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0"/>
  <workbookPr defaultThemeVersion="166925"/>
  <mc:AlternateContent xmlns:mc="http://schemas.openxmlformats.org/markup-compatibility/2006">
    <mc:Choice Requires="x15">
      <x15ac:absPath xmlns:x15ac="http://schemas.microsoft.com/office/spreadsheetml/2010/11/ac" url="https://vlaamseoverheid.sharepoint.com/sites/ANB-TS-NatuurInJeBuurt/Documenten 2022/"/>
    </mc:Choice>
  </mc:AlternateContent>
  <xr:revisionPtr revIDLastSave="0" documentId="8_{4E1F2797-567D-47A2-B7D0-7C06876D3D16}" xr6:coauthVersionLast="47" xr6:coauthVersionMax="47" xr10:uidLastSave="{00000000-0000-0000-0000-000000000000}"/>
  <bookViews>
    <workbookView xWindow="-108" yWindow="-108" windowWidth="23256" windowHeight="12576" firstSheet="1" activeTab="1" xr2:uid="{1F090EB4-9DB1-4387-9347-59F3EA237ED5}"/>
  </bookViews>
  <sheets>
    <sheet name="Lees mij" sheetId="9" r:id="rId1"/>
    <sheet name="Projectbegroting type B" sheetId="8" r:id="rId2"/>
  </sheets>
  <definedNames>
    <definedName name="_xlnm.Print_Area" localSheetId="0">'Lees mij'!$A$1:$C$34</definedName>
    <definedName name="_xlnm.Print_Area" localSheetId="1">'Projectbegroting type B'!$A$1:$L$32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8" l="1"/>
  <c r="E16" i="8" l="1"/>
  <c r="E17" i="8"/>
  <c r="H17" i="8" s="1"/>
  <c r="E18" i="8"/>
  <c r="E19" i="8"/>
  <c r="E20" i="8"/>
  <c r="E21" i="8"/>
  <c r="E3" i="8"/>
  <c r="E4" i="8"/>
  <c r="E5" i="8"/>
  <c r="E6" i="8"/>
  <c r="E7" i="8"/>
  <c r="E8" i="8"/>
  <c r="E9" i="8"/>
  <c r="E10" i="8"/>
  <c r="H25" i="8" l="1"/>
  <c r="H24" i="8"/>
  <c r="H23" i="8"/>
  <c r="H22" i="8"/>
  <c r="H21" i="8"/>
  <c r="H20" i="8"/>
  <c r="H19" i="8"/>
  <c r="H18" i="8"/>
  <c r="H16" i="8"/>
  <c r="H12" i="8"/>
  <c r="H11" i="8"/>
  <c r="H10" i="8"/>
  <c r="H9" i="8"/>
  <c r="H8" i="8"/>
  <c r="H7" i="8"/>
  <c r="H6" i="8"/>
  <c r="H5" i="8"/>
  <c r="H4" i="8"/>
  <c r="H3" i="8"/>
  <c r="I26" i="8" l="1"/>
  <c r="I31" i="8" s="1"/>
  <c r="H26" i="8"/>
  <c r="H31" i="8" s="1"/>
  <c r="E25" i="8"/>
  <c r="E24" i="8"/>
  <c r="E23" i="8"/>
  <c r="E22" i="8"/>
  <c r="I13" i="8"/>
  <c r="I30" i="8" s="1"/>
  <c r="H13" i="8"/>
  <c r="H30" i="8" s="1"/>
  <c r="E12" i="8"/>
  <c r="E11" i="8"/>
  <c r="E26" i="8" l="1"/>
  <c r="E31" i="8" s="1"/>
  <c r="E13" i="8"/>
  <c r="E30" i="8" s="1"/>
  <c r="I32" i="8"/>
  <c r="H32" i="8"/>
  <c r="J31" i="8" l="1"/>
  <c r="J30" i="8"/>
  <c r="E32" i="8"/>
</calcChain>
</file>

<file path=xl/sharedStrings.xml><?xml version="1.0" encoding="utf-8"?>
<sst xmlns="http://schemas.openxmlformats.org/spreadsheetml/2006/main" count="75" uniqueCount="64">
  <si>
    <t xml:space="preserve"> </t>
  </si>
  <si>
    <t>Titel</t>
  </si>
  <si>
    <t>Hoe gebruik ik het model projectbegroting?3</t>
  </si>
  <si>
    <t xml:space="preserve">Gebruik voor iedere te onderscheiden (begrote) kost een nieuwe rij. </t>
  </si>
  <si>
    <t>Deze informatie wordt gevraagd:</t>
  </si>
  <si>
    <t>Omschrijving</t>
  </si>
  <si>
    <t>Een duidelijke en beknopte omschrijving van de kost. Deze omschrijving is gerelateerd aan de verschillende onderdelen van het inrichtingsplan.</t>
  </si>
  <si>
    <t>bv. aankoop inheemse bomen, grondbewerking: frezen, inzaaien bloemenweide, aankoop speelinfrastructuur in robiniahout, bestrijding japanse duizendknoop met verwerking maaisel, plaatsen houten afsluiting, uitgraven kikkerpoel…</t>
  </si>
  <si>
    <t>Eenheidsprijs</t>
  </si>
  <si>
    <t>De eenheid waarin gerekend wordt voor die kost (bv. m³, stuk…)</t>
  </si>
  <si>
    <t>De eenheidsprijs die gehanteerd wordt, inclusief BTW, in euro.</t>
  </si>
  <si>
    <t>Hoeveelheid</t>
  </si>
  <si>
    <t>Het aantal items voor die kost.</t>
  </si>
  <si>
    <t>Raming kostprijs</t>
  </si>
  <si>
    <t xml:space="preserve"> = hoeveelheid x eenheidsprijs</t>
  </si>
  <si>
    <t>Inclusief BTW, in euro. Deze wordt automatisch berekend.</t>
  </si>
  <si>
    <t>Let op, bij het invoegen van een nieuwe rij wordt deze formule misschien niet altijd overgenomen. Controleer daarom zeker deze bedragen en pas ze indien nodig aan.</t>
  </si>
  <si>
    <t>indien gewenst kunnen deze bedragen eenvoudig overschreven worden. Bv. als je maar een deel van die kost wil financieren via Natuur in je Buurt, dan noteer je het gewenste bedrag in de gepaste cel.</t>
  </si>
  <si>
    <t>Uitvoering</t>
  </si>
  <si>
    <t>Wie de uitvoering verzorgt (derden of eigen personeel, dit is bv. relevant voor gemeentepersoneel)</t>
  </si>
  <si>
    <t>Indiening voor NIJB</t>
  </si>
  <si>
    <t>Of je deze kost indient voor financiering door Natuur in je Buurt : ja/neen</t>
  </si>
  <si>
    <t xml:space="preserve">Op basis hiervan (kolom I) wordt het bedrag automatisch overgenomen in de kolom ‘gevraagde steun’. </t>
  </si>
  <si>
    <t>Gevraagde financiering</t>
  </si>
  <si>
    <t>Dit geeft aan hoeveel steun je aanvraagt via Natuur in je Buurt. Deze tabel wordt automatisch berekend.</t>
  </si>
  <si>
    <t xml:space="preserve"> = (volledige waarde van de) raming kostprijs indien ‘ja’ antwoord in kolom G.</t>
  </si>
  <si>
    <t>Indien gewenst kunnen deze bedragen eenvoudig overschreven worden. Bv. als je maar een deel van die kost wil financieren via Natuur in je Buurt, dan noteer je het gewenste bedrag in de gepaste cel.</t>
  </si>
  <si>
    <t>(bevestigde) Andere financiering</t>
  </si>
  <si>
    <t>Geef hier aan hoeveel andere (bevestigde) financiering het project zal ontvangen. Indien dit bedrag niet per kost weergegeven kan worden, kan het bedrag integraal ingegeven worden in het totaal onderaan.</t>
  </si>
  <si>
    <t>Het totaal wordt automatisch berekend maar kan eenvoudig overschreven worden indien nodig.</t>
  </si>
  <si>
    <t>Is er nog andere financiering die nog niet werd bevestigd? Voeg deze informatie dan toe in de online aanvraag bij ‘andere subsidies of toelagen’.</t>
  </si>
  <si>
    <t>Let op! De som van de bevestigde financiering en het aangevraagde bedrag mag NIET hoger zijn dan de projectbegroting.</t>
  </si>
  <si>
    <t>Deze informatie wordt berekend:</t>
  </si>
  <si>
    <t>TOTAAL (onderaan)</t>
  </si>
  <si>
    <t>Projectbegroting</t>
  </si>
  <si>
    <t>Projectbegroting: hier vind je de bedragen terug van je project, onderverdeeld per categorie-totaal.</t>
  </si>
  <si>
    <t>Totaal gevraagde steun</t>
  </si>
  <si>
    <t>Totaal gevraagde steun: hier vind je terug welk bedrag je (per categorie) aanvraagt via Natuur in je Buurt.</t>
  </si>
  <si>
    <t>Totaal andere financiering</t>
  </si>
  <si>
    <t>Totaal andere financiering: hier vind je terug hoeveel andere (bevestigde) financiering je hebt voor het projectvoorstel.</t>
  </si>
  <si>
    <t>Cellen 'ter info'</t>
  </si>
  <si>
    <t>% van totaal gevraagde steun</t>
  </si>
  <si>
    <t>Hier zie je hoeveel % van de gevraagde steun je voor die categorie aanvraagt.</t>
  </si>
  <si>
    <t>Max. toegelaten financiering</t>
  </si>
  <si>
    <t>Hier zie je hoeveel % van de gevraagde steun je MAG vragen voor die categorie. Let op, bij uitbetaling (dus ook als het totaalbedrag van financiering zou wijzigen) zal nooit meer dan dit percentage uitbetaald worden voor die categorie.</t>
  </si>
  <si>
    <t>Max. financiering</t>
  </si>
  <si>
    <t>Hier kan je zien welk bedrag je maximaal kan aanvragen bij Natuur in je Buurt, gebaseerd op de totaalbedragen van je projectbudget en andere bevestigde financiering.</t>
  </si>
  <si>
    <t>Eenheid</t>
  </si>
  <si>
    <t>Eenheidsprijs
(incl. BTW)</t>
  </si>
  <si>
    <t>Raming kostprijs 
(incl. BTW)</t>
  </si>
  <si>
    <t>Uitvoering (derden / eigen personeel)</t>
  </si>
  <si>
    <t>Indiening voor NIJB (ja / neen)</t>
  </si>
  <si>
    <t>AANLEG VAN VERHARDINGEN EN HALFVERHARDINGEN (met inbegrip van alle voorbereidende werken)</t>
  </si>
  <si>
    <t>ja</t>
  </si>
  <si>
    <t>TOTAAL AANLEG VAN VERHARDINGEN EN HALFVERHARDINGEN</t>
  </si>
  <si>
    <t>ANDERE KOSTEN</t>
  </si>
  <si>
    <t>TOTAAL ANDERE KOSTEN</t>
  </si>
  <si>
    <t xml:space="preserve">TOTAAL </t>
  </si>
  <si>
    <t>Totaal gevraagde financiering</t>
  </si>
  <si>
    <t>ter info:
% van totaal gevraagde steun</t>
  </si>
  <si>
    <t>ter info: 
max. toegelaten financiering</t>
  </si>
  <si>
    <t>ter info:
max. financiering
(&lt;=75% en 3.000€&lt;=x&lt;=15.000€)</t>
  </si>
  <si>
    <t>TOTAAL PROJECT</t>
  </si>
  <si>
    <t>neen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</si>
</sst>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font>
      <sz val="11"/>
      <color theme="1"/>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sz val="11"/>
      <name val="Calibri"/>
      <family val="2"/>
      <scheme val="minor"/>
    </font>
    <font>
      <b/>
      <sz val="11"/>
      <color rgb="FFFFFFFF"/>
      <name val="Calibri"/>
      <family val="2"/>
      <scheme val="minor"/>
    </font>
    <font>
      <b/>
      <sz val="11"/>
      <color rgb="FF000000"/>
      <name val="Calibri"/>
      <family val="2"/>
      <charset val="1"/>
      <scheme val="minor"/>
    </font>
    <font>
      <sz val="11"/>
      <color rgb="FF000000"/>
      <name val="Calibri"/>
      <family val="2"/>
      <scheme val="minor"/>
    </font>
    <font>
      <sz val="10"/>
      <color rgb="FF000000"/>
      <name val="Courier New"/>
      <family val="3"/>
    </font>
    <font>
      <sz val="11"/>
      <color rgb="FF444444"/>
      <name val="Calibri"/>
      <family val="2"/>
      <charset val="1"/>
      <scheme val="minor"/>
    </font>
    <font>
      <sz val="11"/>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70AD47"/>
        <bgColor rgb="FF70AD47"/>
      </patternFill>
    </fill>
    <fill>
      <patternFill patternType="solid">
        <fgColor rgb="FFC6E0B4"/>
        <bgColor rgb="FFC6E0B4"/>
      </patternFill>
    </fill>
    <fill>
      <patternFill patternType="solid">
        <fgColor rgb="FFE2EFDA"/>
        <bgColor rgb="FFE2EFDA"/>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70">
    <xf numFmtId="0" fontId="0" fillId="0" borderId="0" xfId="0"/>
    <xf numFmtId="0" fontId="4" fillId="0" borderId="0" xfId="0" applyFont="1" applyAlignment="1" applyProtection="1">
      <alignment horizontal="left" vertical="center"/>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horizontal="left" vertical="center" wrapText="1"/>
      <protection locked="0"/>
    </xf>
    <xf numFmtId="164" fontId="4" fillId="0" borderId="0" xfId="0" applyNumberFormat="1" applyFont="1" applyAlignment="1" applyProtection="1">
      <alignment horizontal="left"/>
      <protection locked="0"/>
    </xf>
    <xf numFmtId="164" fontId="4" fillId="0" borderId="0" xfId="0" applyNumberFormat="1" applyFont="1" applyAlignment="1" applyProtection="1">
      <alignment horizontal="left" vertical="center"/>
      <protection locked="0"/>
    </xf>
    <xf numFmtId="0" fontId="0" fillId="0" borderId="0" xfId="0" applyProtection="1">
      <protection hidden="1"/>
    </xf>
    <xf numFmtId="0" fontId="0" fillId="0" borderId="0" xfId="0" applyProtection="1">
      <protection locked="0"/>
    </xf>
    <xf numFmtId="164" fontId="0" fillId="0" borderId="0" xfId="0" applyNumberFormat="1" applyProtection="1">
      <protection locked="0"/>
    </xf>
    <xf numFmtId="0" fontId="2" fillId="3" borderId="0" xfId="0" applyFont="1" applyFill="1" applyAlignment="1">
      <alignment vertical="center" wrapText="1"/>
    </xf>
    <xf numFmtId="164" fontId="0" fillId="0" borderId="0" xfId="0" applyNumberFormat="1"/>
    <xf numFmtId="0" fontId="1" fillId="0" borderId="3" xfId="0" applyFont="1" applyBorder="1" applyAlignment="1">
      <alignment wrapText="1"/>
    </xf>
    <xf numFmtId="164" fontId="1" fillId="0" borderId="10" xfId="0" applyNumberFormat="1" applyFont="1" applyBorder="1" applyAlignment="1">
      <alignment wrapText="1"/>
    </xf>
    <xf numFmtId="0" fontId="2" fillId="4" borderId="0" xfId="0" applyFont="1" applyFill="1" applyAlignment="1">
      <alignment vertical="center" wrapText="1"/>
    </xf>
    <xf numFmtId="164" fontId="2" fillId="4" borderId="11" xfId="0" applyNumberFormat="1" applyFont="1" applyFill="1" applyBorder="1" applyAlignment="1">
      <alignment vertical="center" wrapText="1"/>
    </xf>
    <xf numFmtId="164" fontId="2" fillId="3" borderId="11" xfId="0" applyNumberFormat="1" applyFont="1" applyFill="1" applyBorder="1" applyAlignment="1">
      <alignment vertical="center" wrapText="1"/>
    </xf>
    <xf numFmtId="0" fontId="2" fillId="2" borderId="8" xfId="0" applyFont="1" applyFill="1" applyBorder="1"/>
    <xf numFmtId="164" fontId="2" fillId="2" borderId="1" xfId="0" applyNumberFormat="1" applyFont="1" applyFill="1" applyBorder="1"/>
    <xf numFmtId="0" fontId="2" fillId="0" borderId="0" xfId="0" applyFont="1" applyAlignment="1">
      <alignment horizontal="right"/>
    </xf>
    <xf numFmtId="0" fontId="4" fillId="0" borderId="0" xfId="0" applyFont="1" applyAlignment="1">
      <alignment horizontal="left"/>
    </xf>
    <xf numFmtId="0" fontId="4" fillId="0" borderId="0" xfId="0" applyFont="1" applyAlignment="1">
      <alignment horizontal="right"/>
    </xf>
    <xf numFmtId="164" fontId="4" fillId="4" borderId="11" xfId="0" applyNumberFormat="1" applyFont="1" applyFill="1" applyBorder="1" applyAlignment="1">
      <alignment vertical="center" wrapText="1"/>
    </xf>
    <xf numFmtId="164" fontId="4" fillId="3" borderId="11" xfId="0" applyNumberFormat="1" applyFont="1" applyFill="1" applyBorder="1" applyAlignment="1">
      <alignment vertical="center" wrapText="1"/>
    </xf>
    <xf numFmtId="0" fontId="1" fillId="0" borderId="0" xfId="0" applyFont="1" applyAlignment="1">
      <alignment wrapText="1"/>
    </xf>
    <xf numFmtId="164" fontId="2" fillId="4" borderId="6" xfId="0" applyNumberFormat="1" applyFont="1" applyFill="1" applyBorder="1" applyAlignment="1" applyProtection="1">
      <alignment vertical="center" wrapText="1"/>
      <protection locked="0"/>
    </xf>
    <xf numFmtId="164" fontId="2" fillId="3" borderId="6" xfId="0" applyNumberFormat="1" applyFont="1" applyFill="1" applyBorder="1" applyAlignment="1" applyProtection="1">
      <alignment vertical="center" wrapText="1"/>
      <protection locked="0"/>
    </xf>
    <xf numFmtId="164" fontId="2" fillId="2" borderId="1" xfId="0" applyNumberFormat="1" applyFont="1" applyFill="1" applyBorder="1" applyProtection="1">
      <protection locked="0"/>
    </xf>
    <xf numFmtId="0" fontId="0" fillId="0" borderId="0" xfId="0" applyAlignment="1">
      <alignment wrapText="1"/>
    </xf>
    <xf numFmtId="164" fontId="2" fillId="0" borderId="2" xfId="0" applyNumberFormat="1" applyFont="1" applyBorder="1" applyAlignment="1" applyProtection="1">
      <alignment wrapText="1"/>
      <protection locked="0"/>
    </xf>
    <xf numFmtId="0" fontId="5" fillId="5" borderId="0" xfId="0" applyFont="1" applyFill="1"/>
    <xf numFmtId="0" fontId="5" fillId="5" borderId="0" xfId="0" applyFont="1" applyFill="1" applyAlignment="1">
      <alignment horizontal="left" wrapText="1"/>
    </xf>
    <xf numFmtId="0" fontId="6" fillId="6" borderId="0" xfId="0" applyFont="1" applyFill="1"/>
    <xf numFmtId="0" fontId="7" fillId="6" borderId="0" xfId="0" applyFont="1" applyFill="1" applyAlignment="1">
      <alignment horizontal="left" wrapText="1"/>
    </xf>
    <xf numFmtId="0" fontId="8" fillId="7" borderId="0" xfId="0" applyFont="1" applyFill="1"/>
    <xf numFmtId="0" fontId="7" fillId="7" borderId="0" xfId="0" applyFont="1" applyFill="1" applyAlignment="1">
      <alignment horizontal="left" wrapText="1"/>
    </xf>
    <xf numFmtId="0" fontId="7" fillId="7" borderId="0" xfId="0" applyFont="1" applyFill="1"/>
    <xf numFmtId="0" fontId="9" fillId="7" borderId="0" xfId="0" applyFont="1" applyFill="1" applyAlignment="1">
      <alignment horizontal="left" wrapText="1"/>
    </xf>
    <xf numFmtId="0" fontId="7" fillId="6" borderId="0" xfId="0" applyFont="1" applyFill="1"/>
    <xf numFmtId="0" fontId="9" fillId="6" borderId="0" xfId="0" applyFont="1" applyFill="1" applyAlignment="1">
      <alignment horizontal="left" wrapText="1"/>
    </xf>
    <xf numFmtId="0" fontId="7" fillId="7" borderId="0" xfId="0" applyFont="1" applyFill="1" applyAlignment="1">
      <alignment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2" fillId="4" borderId="0" xfId="0" applyFont="1" applyFill="1" applyAlignment="1">
      <alignment vertical="center"/>
    </xf>
    <xf numFmtId="164" fontId="2" fillId="4" borderId="0" xfId="0" applyNumberFormat="1" applyFont="1" applyFill="1" applyAlignment="1">
      <alignment vertical="center"/>
    </xf>
    <xf numFmtId="0" fontId="2" fillId="0" borderId="0" xfId="0" applyFont="1" applyAlignment="1">
      <alignment vertical="center"/>
    </xf>
    <xf numFmtId="164" fontId="2" fillId="4" borderId="0" xfId="0" applyNumberFormat="1" applyFont="1" applyFill="1" applyAlignment="1">
      <alignment vertical="center" wrapText="1"/>
    </xf>
    <xf numFmtId="0" fontId="3" fillId="0" borderId="0" xfId="0" applyFont="1" applyAlignment="1">
      <alignment vertical="center"/>
    </xf>
    <xf numFmtId="0" fontId="2" fillId="3" borderId="0" xfId="0" applyFont="1" applyFill="1" applyAlignment="1">
      <alignment vertical="center"/>
    </xf>
    <xf numFmtId="164" fontId="2" fillId="3" borderId="0" xfId="0" applyNumberFormat="1" applyFont="1" applyFill="1" applyAlignment="1">
      <alignment vertical="center"/>
    </xf>
    <xf numFmtId="164" fontId="2" fillId="3" borderId="0" xfId="0" applyNumberFormat="1" applyFont="1" applyFill="1" applyAlignment="1">
      <alignment vertical="center" wrapText="1"/>
    </xf>
    <xf numFmtId="0" fontId="1" fillId="0" borderId="2" xfId="0" applyFont="1" applyBorder="1" applyAlignment="1">
      <alignment wrapText="1"/>
    </xf>
    <xf numFmtId="164" fontId="1" fillId="0" borderId="3" xfId="0" applyNumberFormat="1" applyFont="1" applyBorder="1" applyAlignment="1">
      <alignment wrapText="1"/>
    </xf>
    <xf numFmtId="0" fontId="2" fillId="4" borderId="5" xfId="0" applyFont="1" applyFill="1" applyBorder="1" applyAlignment="1">
      <alignment vertical="center"/>
    </xf>
    <xf numFmtId="0" fontId="2" fillId="3" borderId="5" xfId="0" applyFont="1" applyFill="1" applyBorder="1" applyAlignment="1">
      <alignment vertical="center"/>
    </xf>
    <xf numFmtId="0" fontId="2" fillId="2" borderId="7" xfId="0" applyFont="1" applyFill="1" applyBorder="1"/>
    <xf numFmtId="164" fontId="2" fillId="2" borderId="8" xfId="0" applyNumberFormat="1" applyFont="1" applyFill="1" applyBorder="1"/>
    <xf numFmtId="10" fontId="4" fillId="0" borderId="2" xfId="0" applyNumberFormat="1" applyFont="1" applyBorder="1" applyAlignment="1">
      <alignment wrapText="1"/>
    </xf>
    <xf numFmtId="10" fontId="4" fillId="0" borderId="3" xfId="0" applyNumberFormat="1" applyFont="1" applyBorder="1" applyAlignment="1">
      <alignment wrapText="1"/>
    </xf>
    <xf numFmtId="0" fontId="0" fillId="0" borderId="4" xfId="0" applyBorder="1" applyAlignment="1">
      <alignment wrapText="1"/>
    </xf>
    <xf numFmtId="10" fontId="4" fillId="4" borderId="5" xfId="0" applyNumberFormat="1" applyFont="1" applyFill="1" applyBorder="1" applyAlignment="1">
      <alignment vertical="center"/>
    </xf>
    <xf numFmtId="10" fontId="10" fillId="4" borderId="0" xfId="0" applyNumberFormat="1" applyFont="1" applyFill="1" applyAlignment="1">
      <alignment vertical="center"/>
    </xf>
    <xf numFmtId="0" fontId="11" fillId="0" borderId="6" xfId="0" applyFont="1" applyBorder="1" applyAlignment="1">
      <alignment vertical="center" wrapText="1"/>
    </xf>
    <xf numFmtId="10" fontId="4" fillId="3" borderId="5" xfId="0" applyNumberFormat="1" applyFont="1" applyFill="1" applyBorder="1" applyAlignment="1">
      <alignment vertical="center"/>
    </xf>
    <xf numFmtId="0" fontId="10" fillId="3" borderId="0" xfId="0" applyFont="1" applyFill="1" applyAlignment="1">
      <alignment vertical="center"/>
    </xf>
    <xf numFmtId="164" fontId="11" fillId="0" borderId="6" xfId="0" applyNumberFormat="1" applyFont="1" applyBorder="1" applyAlignment="1">
      <alignment vertical="center" wrapText="1"/>
    </xf>
    <xf numFmtId="10" fontId="4" fillId="0" borderId="7" xfId="0" applyNumberFormat="1" applyFont="1" applyBorder="1"/>
    <xf numFmtId="0" fontId="10" fillId="0" borderId="8" xfId="0" applyFont="1" applyBorder="1"/>
    <xf numFmtId="164" fontId="11" fillId="2" borderId="9" xfId="0" applyNumberFormat="1" applyFont="1" applyFill="1" applyBorder="1"/>
  </cellXfs>
  <cellStyles count="1">
    <cellStyle name="Standaard" xfId="0" builtinId="0"/>
  </cellStyles>
  <dxfs count="3">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dxf>
    <dxf>
      <font>
        <b val="0"/>
        <i val="0"/>
        <strike val="0"/>
        <condense val="0"/>
        <extend val="0"/>
        <outline val="0"/>
        <shadow val="0"/>
        <u val="none"/>
        <vertAlign val="baseline"/>
        <sz val="11"/>
        <color rgb="FF000000"/>
        <name val="Calibri"/>
        <family val="2"/>
        <scheme val="minor"/>
      </font>
      <fill>
        <patternFill patternType="solid">
          <fgColor rgb="FFC6E0B4"/>
          <bgColor rgb="FFC6E0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62E444C-0F8E-44EF-AC27-253E1F09396E}" name="Tabel1" displayName="Tabel1" ref="A1:C34" totalsRowShown="0">
  <autoFilter ref="A1:C34" xr:uid="{ACE24628-8F19-440B-BD69-43E06B7430E5}"/>
  <tableColumns count="3">
    <tableColumn id="1" xr3:uid="{DF479ACB-938C-4431-9A54-960B61714B4E}" name=" " dataDxfId="2"/>
    <tableColumn id="2" xr3:uid="{B393A1E8-7077-4F18-9338-9FCDEAD4ECD6}" name="Titel" dataDxfId="1"/>
    <tableColumn id="3" xr3:uid="{42398DF3-FCBE-44AB-8F8D-7253216DECEB}" name="Hoe gebruik ik het model projectbegroting?3"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7A70-7FFF-46D7-A34D-1B8B9B1F34DD}">
  <dimension ref="A1:C34"/>
  <sheetViews>
    <sheetView zoomScaleNormal="100" workbookViewId="0">
      <selection activeCell="A2" sqref="A2"/>
    </sheetView>
  </sheetViews>
  <sheetFormatPr defaultRowHeight="14.45"/>
  <cols>
    <col min="1" max="1" width="6.140625" customWidth="1"/>
    <col min="2" max="2" width="26.28515625" customWidth="1"/>
    <col min="3" max="3" width="122.7109375" customWidth="1"/>
  </cols>
  <sheetData>
    <row r="1" spans="1:3">
      <c r="A1" s="30" t="s">
        <v>0</v>
      </c>
      <c r="B1" s="30" t="s">
        <v>1</v>
      </c>
      <c r="C1" s="31" t="s">
        <v>2</v>
      </c>
    </row>
    <row r="2" spans="1:3">
      <c r="A2" s="32" t="s">
        <v>3</v>
      </c>
      <c r="B2" s="32"/>
      <c r="C2" s="33"/>
    </row>
    <row r="3" spans="1:3">
      <c r="A3" s="34"/>
      <c r="B3" s="34"/>
      <c r="C3" s="35"/>
    </row>
    <row r="4" spans="1:3">
      <c r="A4" s="32" t="s">
        <v>4</v>
      </c>
      <c r="B4" s="32"/>
      <c r="C4" s="33"/>
    </row>
    <row r="5" spans="1:3">
      <c r="A5" s="36"/>
      <c r="B5" s="36" t="s">
        <v>5</v>
      </c>
      <c r="C5" s="37" t="s">
        <v>6</v>
      </c>
    </row>
    <row r="6" spans="1:3" ht="28.9">
      <c r="A6" s="38"/>
      <c r="B6" s="38"/>
      <c r="C6" s="33" t="s">
        <v>7</v>
      </c>
    </row>
    <row r="7" spans="1:3">
      <c r="A7" s="36"/>
      <c r="B7" s="36" t="s">
        <v>8</v>
      </c>
      <c r="C7" s="35" t="s">
        <v>9</v>
      </c>
    </row>
    <row r="8" spans="1:3">
      <c r="A8" s="38"/>
      <c r="B8" s="38" t="s">
        <v>8</v>
      </c>
      <c r="C8" s="33" t="s">
        <v>10</v>
      </c>
    </row>
    <row r="9" spans="1:3">
      <c r="A9" s="36"/>
      <c r="B9" s="36" t="s">
        <v>11</v>
      </c>
      <c r="C9" s="35" t="s">
        <v>12</v>
      </c>
    </row>
    <row r="10" spans="1:3">
      <c r="A10" s="38"/>
      <c r="B10" s="38" t="s">
        <v>13</v>
      </c>
      <c r="C10" s="39" t="s">
        <v>14</v>
      </c>
    </row>
    <row r="11" spans="1:3">
      <c r="A11" s="36"/>
      <c r="B11" s="36"/>
      <c r="C11" s="35" t="s">
        <v>15</v>
      </c>
    </row>
    <row r="12" spans="1:3" ht="28.9">
      <c r="A12" s="38"/>
      <c r="B12" s="38"/>
      <c r="C12" s="33" t="s">
        <v>16</v>
      </c>
    </row>
    <row r="13" spans="1:3" ht="28.9">
      <c r="A13" s="36"/>
      <c r="B13" s="36"/>
      <c r="C13" s="35" t="s">
        <v>17</v>
      </c>
    </row>
    <row r="14" spans="1:3">
      <c r="A14" s="38"/>
      <c r="B14" s="38" t="s">
        <v>18</v>
      </c>
      <c r="C14" s="33" t="s">
        <v>19</v>
      </c>
    </row>
    <row r="15" spans="1:3">
      <c r="A15" s="36"/>
      <c r="B15" s="36" t="s">
        <v>20</v>
      </c>
      <c r="C15" s="35" t="s">
        <v>21</v>
      </c>
    </row>
    <row r="16" spans="1:3">
      <c r="A16" s="38"/>
      <c r="B16" s="38"/>
      <c r="C16" s="33" t="s">
        <v>22</v>
      </c>
    </row>
    <row r="17" spans="1:3">
      <c r="A17" s="36"/>
      <c r="B17" s="36" t="s">
        <v>23</v>
      </c>
      <c r="C17" s="35" t="s">
        <v>24</v>
      </c>
    </row>
    <row r="18" spans="1:3">
      <c r="A18" s="38"/>
      <c r="B18" s="38"/>
      <c r="C18" s="33" t="s">
        <v>25</v>
      </c>
    </row>
    <row r="19" spans="1:3" ht="28.9">
      <c r="A19" s="36"/>
      <c r="B19" s="36"/>
      <c r="C19" s="35" t="s">
        <v>16</v>
      </c>
    </row>
    <row r="20" spans="1:3" ht="28.9">
      <c r="A20" s="38"/>
      <c r="B20" s="38"/>
      <c r="C20" s="33" t="s">
        <v>26</v>
      </c>
    </row>
    <row r="21" spans="1:3" ht="28.9">
      <c r="A21" s="36"/>
      <c r="B21" s="40" t="s">
        <v>27</v>
      </c>
      <c r="C21" s="35" t="s">
        <v>28</v>
      </c>
    </row>
    <row r="22" spans="1:3">
      <c r="A22" s="38"/>
      <c r="B22" s="38"/>
      <c r="C22" s="33" t="s">
        <v>29</v>
      </c>
    </row>
    <row r="23" spans="1:3">
      <c r="A23" s="36"/>
      <c r="B23" s="36"/>
      <c r="C23" s="35" t="s">
        <v>30</v>
      </c>
    </row>
    <row r="24" spans="1:3">
      <c r="A24" s="38"/>
      <c r="B24" s="38"/>
      <c r="C24" s="33" t="s">
        <v>31</v>
      </c>
    </row>
    <row r="25" spans="1:3">
      <c r="A25" s="36"/>
      <c r="B25" s="36"/>
      <c r="C25" s="35"/>
    </row>
    <row r="26" spans="1:3">
      <c r="A26" s="32" t="s">
        <v>32</v>
      </c>
      <c r="B26" s="32"/>
      <c r="C26" s="33"/>
    </row>
    <row r="27" spans="1:3">
      <c r="A27" s="36" t="s">
        <v>33</v>
      </c>
      <c r="B27" s="36"/>
      <c r="C27" s="35"/>
    </row>
    <row r="28" spans="1:3">
      <c r="A28" s="38"/>
      <c r="B28" s="38" t="s">
        <v>34</v>
      </c>
      <c r="C28" s="33" t="s">
        <v>35</v>
      </c>
    </row>
    <row r="29" spans="1:3">
      <c r="A29" s="36"/>
      <c r="B29" s="36" t="s">
        <v>36</v>
      </c>
      <c r="C29" s="35" t="s">
        <v>37</v>
      </c>
    </row>
    <row r="30" spans="1:3">
      <c r="A30" s="38"/>
      <c r="B30" s="38" t="s">
        <v>38</v>
      </c>
      <c r="C30" s="33" t="s">
        <v>39</v>
      </c>
    </row>
    <row r="31" spans="1:3">
      <c r="A31" s="36" t="s">
        <v>40</v>
      </c>
      <c r="B31" s="36"/>
      <c r="C31" s="35"/>
    </row>
    <row r="32" spans="1:3">
      <c r="A32" s="38"/>
      <c r="B32" s="38" t="s">
        <v>41</v>
      </c>
      <c r="C32" s="33" t="s">
        <v>42</v>
      </c>
    </row>
    <row r="33" spans="1:3" ht="28.9">
      <c r="A33" s="36"/>
      <c r="B33" s="36" t="s">
        <v>43</v>
      </c>
      <c r="C33" s="35" t="s">
        <v>44</v>
      </c>
    </row>
    <row r="34" spans="1:3" ht="28.9">
      <c r="A34" s="38"/>
      <c r="B34" s="38" t="s">
        <v>45</v>
      </c>
      <c r="C34" s="33" t="s">
        <v>46</v>
      </c>
    </row>
  </sheetData>
  <sheetProtection algorithmName="SHA-512" hashValue="Med/lBiyd6WOPs7XjRqtG0K70oBNgKOJXP+aJY6OHAW4Y+3FaKkMqlkDKsh559IDDqWBQusyJ4J1IkryWWWOxg==" saltValue="11HJQPSTawDXbEAeClea+g==" spinCount="100000" sheet="1" objects="1" scenarios="1"/>
  <pageMargins left="0.25" right="0.25" top="0.75" bottom="0.75" header="0.3" footer="0.3"/>
  <pageSetup paperSize="9" scale="6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C458D-6FB5-4D3C-89F5-56A861D28F44}">
  <sheetPr>
    <pageSetUpPr fitToPage="1"/>
  </sheetPr>
  <dimension ref="A1:AD101"/>
  <sheetViews>
    <sheetView tabSelected="1" zoomScale="85" zoomScaleNormal="85" workbookViewId="0">
      <pane xSplit="1" ySplit="1" topLeftCell="C11" activePane="bottomRight" state="frozen"/>
      <selection pane="bottomRight" activeCell="K34" sqref="K34"/>
      <selection pane="bottomLeft" activeCell="A2" sqref="A2"/>
      <selection pane="topRight" activeCell="B1" sqref="B1"/>
    </sheetView>
  </sheetViews>
  <sheetFormatPr defaultColWidth="8.85546875" defaultRowHeight="14.45"/>
  <cols>
    <col min="1" max="1" width="95.85546875" style="8" bestFit="1" customWidth="1"/>
    <col min="2" max="2" width="8" style="8" bestFit="1" customWidth="1"/>
    <col min="3" max="3" width="12.7109375" style="9" bestFit="1" customWidth="1"/>
    <col min="4" max="4" width="12.140625" style="8" bestFit="1" customWidth="1"/>
    <col min="5" max="5" width="15.7109375" style="9" customWidth="1"/>
    <col min="6" max="6" width="14.140625" style="8" customWidth="1"/>
    <col min="7" max="7" width="13.7109375" style="8" customWidth="1"/>
    <col min="8" max="8" width="16.5703125" style="9" customWidth="1"/>
    <col min="9" max="9" width="13.28515625" style="9" customWidth="1"/>
    <col min="10" max="10" width="16.28515625" style="8" bestFit="1" customWidth="1"/>
    <col min="11" max="11" width="10.7109375" style="8" customWidth="1"/>
    <col min="12" max="12" width="18.28515625" customWidth="1"/>
    <col min="31" max="16384" width="8.85546875" style="8"/>
  </cols>
  <sheetData>
    <row r="1" spans="1:30" s="41" customFormat="1" ht="43.9" customHeight="1">
      <c r="A1" s="41" t="s">
        <v>5</v>
      </c>
      <c r="B1" s="41" t="s">
        <v>47</v>
      </c>
      <c r="C1" s="42" t="s">
        <v>48</v>
      </c>
      <c r="D1" s="41" t="s">
        <v>11</v>
      </c>
      <c r="E1" s="42" t="s">
        <v>49</v>
      </c>
      <c r="F1" s="41" t="s">
        <v>50</v>
      </c>
      <c r="G1" s="41" t="s">
        <v>51</v>
      </c>
      <c r="H1" s="42" t="s">
        <v>23</v>
      </c>
      <c r="I1" s="42" t="s">
        <v>27</v>
      </c>
      <c r="J1" s="43"/>
      <c r="K1" s="43"/>
    </row>
    <row r="2" spans="1:30" customFormat="1" ht="15" customHeight="1">
      <c r="A2" s="44" t="s">
        <v>52</v>
      </c>
      <c r="B2" s="44"/>
      <c r="C2" s="45"/>
      <c r="D2" s="44"/>
      <c r="E2" s="45"/>
      <c r="F2" s="44"/>
      <c r="G2" s="44"/>
      <c r="H2" s="45"/>
      <c r="I2" s="45"/>
      <c r="J2" s="46"/>
      <c r="K2" s="46"/>
    </row>
    <row r="3" spans="1:30" customFormat="1" hidden="1">
      <c r="C3" s="11"/>
      <c r="E3" s="9">
        <f t="shared" ref="E3:E10" si="0">C3*D3</f>
        <v>0</v>
      </c>
      <c r="G3" t="s">
        <v>53</v>
      </c>
      <c r="H3" s="9">
        <f t="shared" ref="H3:H12" si="1">IF(G3="ja",E3*1,0)</f>
        <v>0</v>
      </c>
      <c r="I3" s="11"/>
    </row>
    <row r="4" spans="1:30">
      <c r="E4" s="9">
        <f t="shared" si="0"/>
        <v>0</v>
      </c>
      <c r="H4" s="9">
        <f t="shared" si="1"/>
        <v>0</v>
      </c>
    </row>
    <row r="5" spans="1:30">
      <c r="E5" s="9">
        <f t="shared" si="0"/>
        <v>0</v>
      </c>
      <c r="H5" s="9">
        <f t="shared" si="1"/>
        <v>0</v>
      </c>
    </row>
    <row r="6" spans="1:30">
      <c r="E6" s="9">
        <f t="shared" si="0"/>
        <v>0</v>
      </c>
      <c r="H6" s="9">
        <f t="shared" si="1"/>
        <v>0</v>
      </c>
    </row>
    <row r="7" spans="1:30">
      <c r="E7" s="9">
        <f t="shared" si="0"/>
        <v>0</v>
      </c>
      <c r="H7" s="9">
        <f t="shared" si="1"/>
        <v>0</v>
      </c>
    </row>
    <row r="8" spans="1:30">
      <c r="E8" s="9">
        <f t="shared" si="0"/>
        <v>0</v>
      </c>
      <c r="H8" s="9">
        <f t="shared" si="1"/>
        <v>0</v>
      </c>
    </row>
    <row r="9" spans="1:30">
      <c r="E9" s="9">
        <f t="shared" si="0"/>
        <v>0</v>
      </c>
      <c r="H9" s="9">
        <f t="shared" si="1"/>
        <v>0</v>
      </c>
    </row>
    <row r="10" spans="1:30">
      <c r="E10" s="9">
        <f t="shared" si="0"/>
        <v>0</v>
      </c>
      <c r="H10" s="9">
        <f t="shared" si="1"/>
        <v>0</v>
      </c>
    </row>
    <row r="11" spans="1:30">
      <c r="E11" s="9">
        <f t="shared" ref="E11:E12" si="2">C11*D11</f>
        <v>0</v>
      </c>
      <c r="H11" s="9">
        <f t="shared" si="1"/>
        <v>0</v>
      </c>
    </row>
    <row r="12" spans="1:30" s="3" customFormat="1">
      <c r="A12" s="1"/>
      <c r="B12" s="2"/>
      <c r="C12" s="5"/>
      <c r="D12" s="4"/>
      <c r="E12" s="9">
        <f t="shared" si="2"/>
        <v>0</v>
      </c>
      <c r="F12" s="4"/>
      <c r="G12" s="4"/>
      <c r="H12" s="9">
        <f t="shared" si="1"/>
        <v>0</v>
      </c>
      <c r="I12" s="6"/>
      <c r="L12" s="20"/>
      <c r="M12" s="20"/>
      <c r="N12" s="20"/>
      <c r="O12" s="20"/>
      <c r="P12" s="20"/>
      <c r="Q12" s="20"/>
      <c r="R12" s="20"/>
      <c r="S12" s="20"/>
      <c r="T12" s="20"/>
      <c r="U12" s="20"/>
      <c r="V12" s="20"/>
      <c r="W12" s="20"/>
      <c r="X12" s="20"/>
      <c r="Y12" s="20"/>
      <c r="Z12" s="20"/>
      <c r="AA12" s="20"/>
      <c r="AB12" s="20"/>
      <c r="AC12" s="20"/>
      <c r="AD12" s="20"/>
    </row>
    <row r="13" spans="1:30" customFormat="1" ht="15" customHeight="1">
      <c r="A13" s="44" t="s">
        <v>54</v>
      </c>
      <c r="B13" s="14"/>
      <c r="C13" s="47"/>
      <c r="D13" s="14"/>
      <c r="E13" s="47">
        <f>SUM(E3:E12)</f>
        <v>0</v>
      </c>
      <c r="F13" s="14"/>
      <c r="G13" s="14"/>
      <c r="H13" s="47">
        <f>SUM(H3:H12)</f>
        <v>0</v>
      </c>
      <c r="I13" s="47">
        <f>SUM(I3:I12)</f>
        <v>0</v>
      </c>
      <c r="J13" s="46"/>
      <c r="K13" s="48"/>
    </row>
    <row r="14" spans="1:30" customFormat="1">
      <c r="C14" s="11"/>
      <c r="E14" s="11"/>
      <c r="H14" s="11"/>
      <c r="I14" s="11"/>
    </row>
    <row r="15" spans="1:30" customFormat="1" ht="15" customHeight="1">
      <c r="A15" s="49" t="s">
        <v>55</v>
      </c>
      <c r="B15" s="49"/>
      <c r="C15" s="50"/>
      <c r="D15" s="49"/>
      <c r="E15" s="50"/>
      <c r="F15" s="49"/>
      <c r="G15" s="49"/>
      <c r="H15" s="50"/>
      <c r="I15" s="50"/>
      <c r="J15" s="46"/>
      <c r="K15" s="46"/>
    </row>
    <row r="16" spans="1:30" customFormat="1" hidden="1">
      <c r="C16" s="11"/>
      <c r="E16" s="9">
        <f t="shared" ref="E16:E25" si="3">C16*D16</f>
        <v>0</v>
      </c>
      <c r="H16" s="9">
        <f t="shared" ref="H16:H25" si="4">IF(G16="ja",E16*1,0)</f>
        <v>0</v>
      </c>
      <c r="I16" s="11"/>
    </row>
    <row r="17" spans="1:30">
      <c r="E17" s="9">
        <f t="shared" si="3"/>
        <v>0</v>
      </c>
      <c r="H17" s="9">
        <f t="shared" si="4"/>
        <v>0</v>
      </c>
    </row>
    <row r="18" spans="1:30">
      <c r="E18" s="9">
        <f t="shared" si="3"/>
        <v>0</v>
      </c>
      <c r="H18" s="9">
        <f t="shared" si="4"/>
        <v>0</v>
      </c>
    </row>
    <row r="19" spans="1:30">
      <c r="E19" s="9">
        <f t="shared" si="3"/>
        <v>0</v>
      </c>
      <c r="H19" s="9">
        <f t="shared" si="4"/>
        <v>0</v>
      </c>
    </row>
    <row r="20" spans="1:30">
      <c r="E20" s="9">
        <f t="shared" si="3"/>
        <v>0</v>
      </c>
      <c r="H20" s="9">
        <f t="shared" si="4"/>
        <v>0</v>
      </c>
    </row>
    <row r="21" spans="1:30">
      <c r="E21" s="9">
        <f t="shared" si="3"/>
        <v>0</v>
      </c>
      <c r="H21" s="9">
        <f t="shared" si="4"/>
        <v>0</v>
      </c>
    </row>
    <row r="22" spans="1:30">
      <c r="E22" s="9">
        <f t="shared" si="3"/>
        <v>0</v>
      </c>
      <c r="H22" s="9">
        <f t="shared" si="4"/>
        <v>0</v>
      </c>
    </row>
    <row r="23" spans="1:30">
      <c r="E23" s="9">
        <f t="shared" si="3"/>
        <v>0</v>
      </c>
      <c r="H23" s="9">
        <f t="shared" si="4"/>
        <v>0</v>
      </c>
    </row>
    <row r="24" spans="1:30">
      <c r="E24" s="9">
        <f t="shared" si="3"/>
        <v>0</v>
      </c>
      <c r="H24" s="9">
        <f t="shared" si="4"/>
        <v>0</v>
      </c>
    </row>
    <row r="25" spans="1:30" s="3" customFormat="1">
      <c r="A25" s="1"/>
      <c r="B25" s="2"/>
      <c r="C25" s="5"/>
      <c r="D25" s="4"/>
      <c r="E25" s="9">
        <f t="shared" si="3"/>
        <v>0</v>
      </c>
      <c r="F25" s="4"/>
      <c r="G25" s="4"/>
      <c r="H25" s="9">
        <f t="shared" si="4"/>
        <v>0</v>
      </c>
      <c r="I25" s="6"/>
      <c r="L25" s="20"/>
      <c r="M25" s="20"/>
      <c r="N25" s="20"/>
      <c r="O25" s="20"/>
      <c r="P25" s="20"/>
      <c r="Q25" s="20"/>
      <c r="R25" s="20"/>
      <c r="S25" s="20"/>
      <c r="T25" s="20"/>
      <c r="U25" s="20"/>
      <c r="V25" s="20"/>
      <c r="W25" s="20"/>
      <c r="X25" s="20"/>
      <c r="Y25" s="20"/>
      <c r="Z25" s="20"/>
      <c r="AA25" s="20"/>
      <c r="AB25" s="20"/>
      <c r="AC25" s="20"/>
      <c r="AD25" s="20"/>
    </row>
    <row r="26" spans="1:30" customFormat="1" ht="15" customHeight="1">
      <c r="A26" s="49" t="s">
        <v>56</v>
      </c>
      <c r="B26" s="10"/>
      <c r="C26" s="51"/>
      <c r="D26" s="10"/>
      <c r="E26" s="51">
        <f>SUM(E16:E25)</f>
        <v>0</v>
      </c>
      <c r="F26" s="10"/>
      <c r="G26" s="10"/>
      <c r="H26" s="51">
        <f>SUM(H16:H25)</f>
        <v>0</v>
      </c>
      <c r="I26" s="51">
        <f>SUM(I16:I25)</f>
        <v>0</v>
      </c>
      <c r="J26" s="46"/>
      <c r="K26" s="48"/>
    </row>
    <row r="27" spans="1:30" customFormat="1">
      <c r="C27" s="11"/>
      <c r="E27" s="11"/>
      <c r="H27" s="11"/>
      <c r="I27" s="11"/>
    </row>
    <row r="28" spans="1:30" customFormat="1" ht="15" thickBot="1">
      <c r="C28" s="11"/>
      <c r="E28" s="11"/>
      <c r="H28" s="11"/>
      <c r="I28" s="11"/>
    </row>
    <row r="29" spans="1:30" s="24" customFormat="1" ht="57" customHeight="1">
      <c r="A29" s="52" t="s">
        <v>57</v>
      </c>
      <c r="B29" s="12"/>
      <c r="C29" s="53"/>
      <c r="D29" s="12"/>
      <c r="E29" s="13" t="s">
        <v>34</v>
      </c>
      <c r="F29" s="12"/>
      <c r="G29" s="12"/>
      <c r="H29" s="29" t="s">
        <v>58</v>
      </c>
      <c r="I29" s="29" t="s">
        <v>38</v>
      </c>
      <c r="J29" s="58" t="s">
        <v>59</v>
      </c>
      <c r="K29" s="59" t="s">
        <v>60</v>
      </c>
      <c r="L29" s="60" t="s">
        <v>61</v>
      </c>
    </row>
    <row r="30" spans="1:30" customFormat="1" ht="15" customHeight="1">
      <c r="A30" s="54" t="s">
        <v>52</v>
      </c>
      <c r="B30" s="14"/>
      <c r="C30" s="47"/>
      <c r="D30" s="14"/>
      <c r="E30" s="22">
        <f>E13</f>
        <v>0</v>
      </c>
      <c r="F30" s="14"/>
      <c r="G30" s="14"/>
      <c r="H30" s="15">
        <f>H13</f>
        <v>0</v>
      </c>
      <c r="I30" s="25">
        <f>I13</f>
        <v>0</v>
      </c>
      <c r="J30" s="61" t="e">
        <f>H30/H32</f>
        <v>#DIV/0!</v>
      </c>
      <c r="K30" s="62">
        <v>0.2</v>
      </c>
      <c r="L30" s="63"/>
    </row>
    <row r="31" spans="1:30" customFormat="1" ht="15" customHeight="1" thickBot="1">
      <c r="A31" s="55" t="s">
        <v>55</v>
      </c>
      <c r="B31" s="10"/>
      <c r="C31" s="51"/>
      <c r="D31" s="10"/>
      <c r="E31" s="23">
        <f>E26</f>
        <v>0</v>
      </c>
      <c r="F31" s="10"/>
      <c r="G31" s="10"/>
      <c r="H31" s="16">
        <f>H26</f>
        <v>0</v>
      </c>
      <c r="I31" s="26">
        <f>I26</f>
        <v>0</v>
      </c>
      <c r="J31" s="64" t="e">
        <f>H31/H32</f>
        <v>#DIV/0!</v>
      </c>
      <c r="K31" s="65"/>
      <c r="L31" s="66"/>
    </row>
    <row r="32" spans="1:30" customFormat="1" ht="15" thickBot="1">
      <c r="A32" s="56" t="s">
        <v>62</v>
      </c>
      <c r="B32" s="17"/>
      <c r="C32" s="57"/>
      <c r="D32" s="17"/>
      <c r="E32" s="18">
        <f>SUM(E30:E31)</f>
        <v>0</v>
      </c>
      <c r="F32" s="17"/>
      <c r="G32" s="17"/>
      <c r="H32" s="18">
        <f>SUM(H30:H31)</f>
        <v>0</v>
      </c>
      <c r="I32" s="27">
        <f>SUM(I30:I31)</f>
        <v>0</v>
      </c>
      <c r="J32" s="67"/>
      <c r="K32" s="68"/>
      <c r="L32" s="69">
        <f>IF(E32*0.75&lt;3000,0,IF(E32*0.75&gt;15000,15000,E32*0.75))</f>
        <v>0</v>
      </c>
    </row>
    <row r="33" spans="1:10" customFormat="1">
      <c r="A33" s="19"/>
      <c r="B33" s="19"/>
      <c r="C33" s="11"/>
      <c r="E33" s="11"/>
      <c r="H33" s="11"/>
      <c r="I33" s="11"/>
      <c r="J33" s="28"/>
    </row>
    <row r="34" spans="1:10" customFormat="1">
      <c r="A34" s="20"/>
      <c r="B34" s="21"/>
      <c r="C34" s="11"/>
      <c r="E34" s="11"/>
      <c r="H34" s="11"/>
      <c r="I34" s="11"/>
    </row>
    <row r="35" spans="1:10" customFormat="1">
      <c r="C35" s="11"/>
      <c r="E35" s="11"/>
      <c r="H35" s="11"/>
      <c r="I35" s="11"/>
    </row>
    <row r="36" spans="1:10" customFormat="1">
      <c r="C36" s="11"/>
      <c r="E36" s="11"/>
      <c r="H36" s="11"/>
      <c r="I36" s="11"/>
    </row>
    <row r="37" spans="1:10" customFormat="1">
      <c r="C37" s="11"/>
      <c r="E37" s="11"/>
      <c r="H37" s="11"/>
      <c r="I37" s="11"/>
    </row>
    <row r="38" spans="1:10" customFormat="1">
      <c r="C38" s="11"/>
      <c r="E38" s="11"/>
      <c r="H38" s="11"/>
      <c r="I38" s="11"/>
    </row>
    <row r="39" spans="1:10" customFormat="1">
      <c r="C39" s="11"/>
      <c r="E39" s="11"/>
      <c r="H39" s="11"/>
      <c r="I39" s="11"/>
    </row>
    <row r="40" spans="1:10" customFormat="1">
      <c r="C40" s="11"/>
      <c r="E40" s="11"/>
      <c r="H40" s="11"/>
      <c r="I40" s="11"/>
    </row>
    <row r="41" spans="1:10" customFormat="1">
      <c r="C41" s="11"/>
      <c r="E41" s="11"/>
      <c r="H41" s="11"/>
      <c r="I41" s="11"/>
    </row>
    <row r="42" spans="1:10" customFormat="1">
      <c r="C42" s="11"/>
      <c r="E42" s="11"/>
      <c r="H42" s="11"/>
      <c r="I42" s="11"/>
    </row>
    <row r="43" spans="1:10" customFormat="1">
      <c r="C43" s="11"/>
      <c r="E43" s="11"/>
      <c r="H43" s="11"/>
      <c r="I43" s="11"/>
    </row>
    <row r="44" spans="1:10" customFormat="1">
      <c r="C44" s="11"/>
      <c r="E44" s="11"/>
      <c r="H44" s="11"/>
      <c r="I44" s="11"/>
    </row>
    <row r="45" spans="1:10" customFormat="1">
      <c r="C45" s="11"/>
      <c r="E45" s="11"/>
      <c r="H45" s="11"/>
      <c r="I45" s="11"/>
    </row>
    <row r="46" spans="1:10" customFormat="1">
      <c r="C46" s="11"/>
      <c r="E46" s="11"/>
      <c r="H46" s="11"/>
      <c r="I46" s="11"/>
    </row>
    <row r="47" spans="1:10" customFormat="1">
      <c r="C47" s="11"/>
      <c r="E47" s="11"/>
      <c r="H47" s="11"/>
      <c r="I47" s="11"/>
    </row>
    <row r="48" spans="1:10" customFormat="1">
      <c r="C48" s="11"/>
      <c r="E48" s="11"/>
      <c r="H48" s="11"/>
      <c r="I48" s="11"/>
    </row>
    <row r="49" spans="3:9" customFormat="1">
      <c r="C49" s="11"/>
      <c r="E49" s="11"/>
      <c r="H49" s="11"/>
      <c r="I49" s="11"/>
    </row>
    <row r="50" spans="3:9" customFormat="1">
      <c r="C50" s="11"/>
      <c r="E50" s="11"/>
      <c r="H50" s="11"/>
      <c r="I50" s="11"/>
    </row>
    <row r="51" spans="3:9" customFormat="1">
      <c r="C51" s="11"/>
      <c r="E51" s="11"/>
      <c r="H51" s="11"/>
      <c r="I51" s="11"/>
    </row>
    <row r="52" spans="3:9" customFormat="1">
      <c r="C52" s="11"/>
      <c r="E52" s="11"/>
      <c r="H52" s="11"/>
      <c r="I52" s="11"/>
    </row>
    <row r="53" spans="3:9" customFormat="1">
      <c r="C53" s="11"/>
      <c r="E53" s="11"/>
      <c r="H53" s="11"/>
      <c r="I53" s="11"/>
    </row>
    <row r="54" spans="3:9" customFormat="1">
      <c r="C54" s="11"/>
      <c r="E54" s="11"/>
      <c r="H54" s="11"/>
      <c r="I54" s="11"/>
    </row>
    <row r="55" spans="3:9" customFormat="1">
      <c r="C55" s="11"/>
      <c r="E55" s="11"/>
      <c r="H55" s="11"/>
      <c r="I55" s="11"/>
    </row>
    <row r="56" spans="3:9" customFormat="1">
      <c r="C56" s="11"/>
      <c r="E56" s="11"/>
      <c r="H56" s="11"/>
      <c r="I56" s="11"/>
    </row>
    <row r="57" spans="3:9" customFormat="1">
      <c r="C57" s="11"/>
      <c r="E57" s="11"/>
      <c r="H57" s="11"/>
      <c r="I57" s="11"/>
    </row>
    <row r="58" spans="3:9" customFormat="1">
      <c r="C58" s="11"/>
      <c r="E58" s="11"/>
      <c r="H58" s="11"/>
      <c r="I58" s="11"/>
    </row>
    <row r="59" spans="3:9" customFormat="1">
      <c r="C59" s="11"/>
      <c r="E59" s="11"/>
      <c r="H59" s="11"/>
      <c r="I59" s="11"/>
    </row>
    <row r="60" spans="3:9" customFormat="1">
      <c r="C60" s="11"/>
      <c r="E60" s="11"/>
      <c r="H60" s="11"/>
      <c r="I60" s="11"/>
    </row>
    <row r="61" spans="3:9" customFormat="1">
      <c r="C61" s="11"/>
      <c r="E61" s="11"/>
      <c r="H61" s="11"/>
      <c r="I61" s="11"/>
    </row>
    <row r="62" spans="3:9" customFormat="1">
      <c r="C62" s="11"/>
      <c r="E62" s="11"/>
      <c r="H62" s="11"/>
      <c r="I62" s="11"/>
    </row>
    <row r="63" spans="3:9" customFormat="1">
      <c r="C63" s="11"/>
      <c r="E63" s="11"/>
      <c r="H63" s="11"/>
      <c r="I63" s="11"/>
    </row>
    <row r="64" spans="3:9" customFormat="1">
      <c r="C64" s="11"/>
      <c r="E64" s="11"/>
      <c r="H64" s="11"/>
      <c r="I64" s="11"/>
    </row>
    <row r="65" spans="3:9" customFormat="1">
      <c r="C65" s="11"/>
      <c r="E65" s="11"/>
      <c r="H65" s="11"/>
      <c r="I65" s="11"/>
    </row>
    <row r="66" spans="3:9" customFormat="1">
      <c r="C66" s="11"/>
      <c r="E66" s="11"/>
      <c r="H66" s="11"/>
      <c r="I66" s="11"/>
    </row>
    <row r="67" spans="3:9" customFormat="1">
      <c r="C67" s="11"/>
      <c r="E67" s="11"/>
      <c r="H67" s="11"/>
      <c r="I67" s="11"/>
    </row>
    <row r="68" spans="3:9" customFormat="1">
      <c r="C68" s="11"/>
      <c r="E68" s="11"/>
      <c r="H68" s="11"/>
      <c r="I68" s="11"/>
    </row>
    <row r="69" spans="3:9" customFormat="1">
      <c r="C69" s="11"/>
      <c r="E69" s="11"/>
      <c r="H69" s="11"/>
      <c r="I69" s="11"/>
    </row>
    <row r="70" spans="3:9" customFormat="1">
      <c r="C70" s="11"/>
      <c r="E70" s="11"/>
      <c r="H70" s="11"/>
      <c r="I70" s="11"/>
    </row>
    <row r="71" spans="3:9" customFormat="1">
      <c r="C71" s="11"/>
      <c r="E71" s="11"/>
      <c r="H71" s="11"/>
      <c r="I71" s="11"/>
    </row>
    <row r="72" spans="3:9" customFormat="1">
      <c r="C72" s="11"/>
      <c r="E72" s="11"/>
      <c r="H72" s="11"/>
      <c r="I72" s="11"/>
    </row>
    <row r="73" spans="3:9" customFormat="1">
      <c r="C73" s="11"/>
      <c r="E73" s="11"/>
      <c r="H73" s="11"/>
      <c r="I73" s="11"/>
    </row>
    <row r="74" spans="3:9" customFormat="1">
      <c r="C74" s="11"/>
      <c r="E74" s="11"/>
      <c r="H74" s="11"/>
      <c r="I74" s="11"/>
    </row>
    <row r="75" spans="3:9" customFormat="1">
      <c r="C75" s="11"/>
      <c r="E75" s="11"/>
      <c r="H75" s="11"/>
      <c r="I75" s="11"/>
    </row>
    <row r="76" spans="3:9" customFormat="1">
      <c r="C76" s="11"/>
      <c r="E76" s="11"/>
      <c r="H76" s="11"/>
      <c r="I76" s="11"/>
    </row>
    <row r="77" spans="3:9" customFormat="1">
      <c r="C77" s="11"/>
      <c r="E77" s="11"/>
      <c r="H77" s="11"/>
      <c r="I77" s="11"/>
    </row>
    <row r="78" spans="3:9" customFormat="1">
      <c r="C78" s="11"/>
      <c r="E78" s="11"/>
      <c r="H78" s="11"/>
      <c r="I78" s="11"/>
    </row>
    <row r="79" spans="3:9" customFormat="1">
      <c r="C79" s="11"/>
      <c r="E79" s="11"/>
      <c r="H79" s="11"/>
      <c r="I79" s="11"/>
    </row>
    <row r="80" spans="3:9" customFormat="1">
      <c r="C80" s="11"/>
      <c r="E80" s="11"/>
      <c r="H80" s="11"/>
      <c r="I80" s="11"/>
    </row>
    <row r="81" spans="3:9" customFormat="1">
      <c r="C81" s="11"/>
      <c r="E81" s="11"/>
      <c r="H81" s="11"/>
      <c r="I81" s="11"/>
    </row>
    <row r="82" spans="3:9" customFormat="1">
      <c r="C82" s="11"/>
      <c r="E82" s="11"/>
      <c r="H82" s="11"/>
      <c r="I82" s="11"/>
    </row>
    <row r="83" spans="3:9" customFormat="1">
      <c r="C83" s="11"/>
      <c r="E83" s="11"/>
      <c r="H83" s="11"/>
      <c r="I83" s="11"/>
    </row>
    <row r="84" spans="3:9" customFormat="1">
      <c r="C84" s="11"/>
      <c r="E84" s="11"/>
      <c r="H84" s="11"/>
      <c r="I84" s="11"/>
    </row>
    <row r="85" spans="3:9" customFormat="1">
      <c r="C85" s="11"/>
      <c r="E85" s="11"/>
      <c r="H85" s="11"/>
      <c r="I85" s="11"/>
    </row>
    <row r="86" spans="3:9" customFormat="1">
      <c r="C86" s="11"/>
      <c r="E86" s="11"/>
      <c r="H86" s="11"/>
      <c r="I86" s="11"/>
    </row>
    <row r="87" spans="3:9" customFormat="1">
      <c r="C87" s="11"/>
      <c r="E87" s="11"/>
      <c r="H87" s="11"/>
      <c r="I87" s="11"/>
    </row>
    <row r="88" spans="3:9" customFormat="1">
      <c r="C88" s="11"/>
      <c r="E88" s="11"/>
      <c r="H88" s="11"/>
      <c r="I88" s="11"/>
    </row>
    <row r="89" spans="3:9" customFormat="1">
      <c r="C89" s="11"/>
      <c r="E89" s="11"/>
      <c r="H89" s="11"/>
      <c r="I89" s="11"/>
    </row>
    <row r="90" spans="3:9" customFormat="1">
      <c r="C90" s="11"/>
      <c r="E90" s="11"/>
      <c r="H90" s="11"/>
      <c r="I90" s="11"/>
    </row>
    <row r="91" spans="3:9" customFormat="1">
      <c r="C91" s="11"/>
      <c r="E91" s="11"/>
      <c r="H91" s="11"/>
      <c r="I91" s="11"/>
    </row>
    <row r="92" spans="3:9" customFormat="1">
      <c r="C92" s="11"/>
      <c r="E92" s="11"/>
      <c r="H92" s="11"/>
      <c r="I92" s="11"/>
    </row>
    <row r="93" spans="3:9" customFormat="1">
      <c r="C93" s="11"/>
      <c r="E93" s="11"/>
      <c r="H93" s="11"/>
      <c r="I93" s="11"/>
    </row>
    <row r="94" spans="3:9" customFormat="1">
      <c r="C94" s="11"/>
      <c r="E94" s="11"/>
      <c r="H94" s="11"/>
      <c r="I94" s="11"/>
    </row>
    <row r="95" spans="3:9" customFormat="1">
      <c r="C95" s="11"/>
      <c r="E95" s="11"/>
      <c r="H95" s="11"/>
      <c r="I95" s="11"/>
    </row>
    <row r="96" spans="3:9" customFormat="1">
      <c r="C96" s="11"/>
      <c r="E96" s="11"/>
      <c r="H96" s="11"/>
      <c r="I96" s="11"/>
    </row>
    <row r="97" spans="1:9" customFormat="1">
      <c r="C97" s="11"/>
      <c r="E97" s="11"/>
      <c r="H97" s="11"/>
      <c r="I97" s="11"/>
    </row>
    <row r="98" spans="1:9" customFormat="1">
      <c r="C98" s="11"/>
      <c r="E98" s="11"/>
      <c r="H98" s="11"/>
      <c r="I98" s="11"/>
    </row>
    <row r="99" spans="1:9" customFormat="1">
      <c r="C99" s="11"/>
      <c r="E99" s="11"/>
      <c r="H99" s="11"/>
      <c r="I99" s="11"/>
    </row>
    <row r="100" spans="1:9" customFormat="1" hidden="1">
      <c r="A100" s="7" t="s">
        <v>53</v>
      </c>
      <c r="C100" s="11"/>
      <c r="E100" s="11"/>
      <c r="H100" s="11"/>
      <c r="I100" s="11"/>
    </row>
    <row r="101" spans="1:9" customFormat="1" hidden="1">
      <c r="A101" s="7" t="s">
        <v>63</v>
      </c>
      <c r="C101" s="11"/>
      <c r="E101" s="11"/>
      <c r="H101" s="11"/>
      <c r="I101" s="11"/>
    </row>
  </sheetData>
  <dataValidations disablePrompts="1" count="1">
    <dataValidation type="list" allowBlank="1" showInputMessage="1" showErrorMessage="1" sqref="G2:G1048576" xr:uid="{7E827AC8-26B3-445C-9D8F-AA11F3F26AB3}">
      <formula1>$A$100:$A$101</formula1>
    </dataValidation>
  </dataValidations>
  <pageMargins left="0.7" right="0.7" top="0.75" bottom="0.75" header="0.3" footer="0.3"/>
  <pageSetup paperSize="9" scale="94"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E70A01CB544F4CBDBC8DAD2111C365" ma:contentTypeVersion="10" ma:contentTypeDescription="Een nieuw document maken." ma:contentTypeScope="" ma:versionID="822c95373dc72528d70b5daae4a72ba3">
  <xsd:schema xmlns:xsd="http://www.w3.org/2001/XMLSchema" xmlns:xs="http://www.w3.org/2001/XMLSchema" xmlns:p="http://schemas.microsoft.com/office/2006/metadata/properties" xmlns:ns2="2e4d5f75-e75b-43ea-a810-96d723a5443e" xmlns:ns3="e7691a30-28fb-4c41-929c-b3174a7c0e62" targetNamespace="http://schemas.microsoft.com/office/2006/metadata/properties" ma:root="true" ma:fieldsID="dbafc76e757448cab92cec3dd88cfcc3" ns2:_="" ns3:_="">
    <xsd:import namespace="2e4d5f75-e75b-43ea-a810-96d723a5443e"/>
    <xsd:import namespace="e7691a30-28fb-4c41-929c-b3174a7c0e62"/>
    <xsd:element name="properties">
      <xsd:complexType>
        <xsd:sequence>
          <xsd:element name="documentManagement">
            <xsd:complexType>
              <xsd:all>
                <xsd:element ref="ns2:MediaServiceMetadata" minOccurs="0"/>
                <xsd:element ref="ns2:MediaServiceFastMetadata" minOccurs="0"/>
                <xsd:element ref="ns2:Categorie"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4d5f75-e75b-43ea-a810-96d723a544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ategorie" ma:index="10" nillable="true" ma:displayName="Categorie" ma:default="Werkdoc" ma:format="Dropdown" ma:internalName="Categorie">
      <xsd:complexType>
        <xsd:complexContent>
          <xsd:extension base="dms:MultiChoice">
            <xsd:sequence>
              <xsd:element name="Value" maxOccurs="unbounded" minOccurs="0" nillable="true">
                <xsd:simpleType>
                  <xsd:restriction base="dms:Choice">
                    <xsd:enumeration value="FO aanvraag"/>
                    <xsd:enumeration value="Officieel"/>
                    <xsd:enumeration value="Website"/>
                    <xsd:enumeration value="Werkdoc"/>
                    <xsd:enumeration value="BO lezers en jury"/>
                    <xsd:enumeration value="BO enkel JURY"/>
                  </xsd:restriction>
                </xsd:simple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691a30-28fb-4c41-929c-b3174a7c0e62"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ie xmlns="2e4d5f75-e75b-43ea-a810-96d723a5443e">
      <Value>Website</Value>
      <Value>FO aanvraag</Value>
    </Categorie>
  </documentManagement>
</p:properties>
</file>

<file path=customXml/itemProps1.xml><?xml version="1.0" encoding="utf-8"?>
<ds:datastoreItem xmlns:ds="http://schemas.openxmlformats.org/officeDocument/2006/customXml" ds:itemID="{60FB3274-8AF3-4990-B8D5-F1AEECCB75B5}"/>
</file>

<file path=customXml/itemProps2.xml><?xml version="1.0" encoding="utf-8"?>
<ds:datastoreItem xmlns:ds="http://schemas.openxmlformats.org/officeDocument/2006/customXml" ds:itemID="{FB14E363-8D7B-410E-B205-6C1ACE9E6B88}"/>
</file>

<file path=customXml/itemProps3.xml><?xml version="1.0" encoding="utf-8"?>
<ds:datastoreItem xmlns:ds="http://schemas.openxmlformats.org/officeDocument/2006/customXml" ds:itemID="{ABF9C6A4-CE34-431A-B6AF-C2345322A9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Schraepen, Christine</dc:creator>
  <cp:keywords/>
  <dc:description/>
  <cp:lastModifiedBy/>
  <cp:revision/>
  <dcterms:created xsi:type="dcterms:W3CDTF">2021-03-15T10:17:09Z</dcterms:created>
  <dcterms:modified xsi:type="dcterms:W3CDTF">2022-05-13T09:04:05Z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0x010100E6E70A01CB544F4CBDBC8DAD2111C365</vt:lpwstr>
  </property>
</Properties>
</file>