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.sharepoint.com/sites/ANB-TS-AVES_DossierbibliotheekSubsidies/Dossiers PSNISN/Werkdocumenten/"/>
    </mc:Choice>
  </mc:AlternateContent>
  <xr:revisionPtr revIDLastSave="69" documentId="8_{1DE6D6BC-3249-4B7D-B5EB-99DCDF872F2E}" xr6:coauthVersionLast="47" xr6:coauthVersionMax="47" xr10:uidLastSave="{A665F1B4-6E94-47C4-8F1A-69972BB2FE7D}"/>
  <bookViews>
    <workbookView xWindow="-19305" yWindow="0" windowWidth="19410" windowHeight="20985" xr2:uid="{129D4AB5-4868-4E67-AB29-2AD53CEA52D1}"/>
  </bookViews>
  <sheets>
    <sheet name="Blad2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3" l="1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<sst xmlns="http://schemas.openxmlformats.org/spreadsheetml/2006/main" count="174" uniqueCount="68">
  <si>
    <t>ID</t>
  </si>
  <si>
    <t>CODE</t>
  </si>
  <si>
    <t>Omschrijving</t>
  </si>
  <si>
    <t>Volgorde</t>
  </si>
  <si>
    <t>Soft deleted</t>
  </si>
  <si>
    <t>1130 - Estuaria</t>
  </si>
  <si>
    <t>False</t>
  </si>
  <si>
    <t>1140 - Slik- en zandplaten die droogvallen bij eb</t>
  </si>
  <si>
    <t>1310_binnendijks</t>
  </si>
  <si>
    <t>1310 - Slikken met Zeekraal, binnendijks</t>
  </si>
  <si>
    <t>1310_buitendijks</t>
  </si>
  <si>
    <t>1310 - Slikken met Zeekraal, buitendijks</t>
  </si>
  <si>
    <t>1320 - Schorren met Slijkgras</t>
  </si>
  <si>
    <t>1330_binnendijks</t>
  </si>
  <si>
    <t>1330 - Schorren, binnendijks</t>
  </si>
  <si>
    <t>1330_buitendijks</t>
  </si>
  <si>
    <t>1330 - Schorren, buitendijks</t>
  </si>
  <si>
    <t>2110 - Embryonale duinen</t>
  </si>
  <si>
    <t>2120 - Wandelende duinen met Helmgras</t>
  </si>
  <si>
    <t>2130 - Vastgelegde duinen</t>
  </si>
  <si>
    <t>2150 - Vastgelegde ontkalkte duinen</t>
  </si>
  <si>
    <t>2160 - Duinstruweel</t>
  </si>
  <si>
    <t>2170 - Duinstruweel van Kruipwilg</t>
  </si>
  <si>
    <t>2180 - Natuurlijke loofbossen van de kustduinen</t>
  </si>
  <si>
    <t>2190 - Vochtige duinvalleien</t>
  </si>
  <si>
    <t>2310 - Droge heide op jonge zandafzettingen</t>
  </si>
  <si>
    <t>2330 - Open graslanden op landduinen</t>
  </si>
  <si>
    <t>3110 - Voedselarme zwak gebufferde vennen die niet vaak droogvallen</t>
  </si>
  <si>
    <t>3130 - Voedselarme tot matig voedselarme wateren met droogvallende oevers</t>
  </si>
  <si>
    <t>3140 - Wateren met kranswiervegetaties</t>
  </si>
  <si>
    <t>3150 - Voedselrijke, gebufferde wateren met rijke waterplantvegetatie</t>
  </si>
  <si>
    <t>3160 - Zure bruingekleurde vennen</t>
  </si>
  <si>
    <t>3260 - Ondiepe beken en rivieren met goede structuur en watervegetaties</t>
  </si>
  <si>
    <t>3270 - Dynamische rivieren met voedselrijk slikoevers met eenjarige planten</t>
  </si>
  <si>
    <t>4010 - Vochtige tot natte heide</t>
  </si>
  <si>
    <t>4030 - Droge heide</t>
  </si>
  <si>
    <t>5130 - Jeneverbesstruweel</t>
  </si>
  <si>
    <t>6110</t>
  </si>
  <si>
    <t>6110 - Pionierbegroeiingen op rotsbodem</t>
  </si>
  <si>
    <t>6120 - Stroomdalgraslanden langs de Maas</t>
  </si>
  <si>
    <t>6210 - Droge kalkgraslanden en struweel op kalkbodem.</t>
  </si>
  <si>
    <t>6230 - Heischrale graslanden en soortenrijke graslanden van zure bodems</t>
  </si>
  <si>
    <t>6410 - Blauwgraslanden</t>
  </si>
  <si>
    <t>6430 - Voedselrijke, soortenrijke ruigtes langs waterlopen en boszomen</t>
  </si>
  <si>
    <t>6510 - Glanshaver- en Grote vossenstaartgraslanden</t>
  </si>
  <si>
    <t>7110 - Actief hoogveen</t>
  </si>
  <si>
    <t>7120 - Aangetast hoogveen waar herstel nog mogelijk is</t>
  </si>
  <si>
    <t>7140 - Voedselarme tot matig voedselarme verlandingsvegetaties</t>
  </si>
  <si>
    <t>7150 - Slenken en plagplekken op vochtige bodems in de heide</t>
  </si>
  <si>
    <t>7210 - Galigaanvegetaties</t>
  </si>
  <si>
    <t>7220 - Kalktufbronnen met tufsteenformatie</t>
  </si>
  <si>
    <t>7230 - Kalkmoeras</t>
  </si>
  <si>
    <t>8310 - Niet voor het publiek opengestelde grotten</t>
  </si>
  <si>
    <t>9110 - Veldbies-Beukenbossen</t>
  </si>
  <si>
    <t>9120 - Eiken-Beukenbossen op zure bodems</t>
  </si>
  <si>
    <t>9130 - Eiken-Beukenbossen met Wilde hyacint en Parelgras-Beukenbossen</t>
  </si>
  <si>
    <t>9150 - Kalkrijke beukenbossen</t>
  </si>
  <si>
    <t>9160 - Essen-Eikenbossen zonder Wilde hyacint</t>
  </si>
  <si>
    <t>9190 - Oude Eiken-Berkenbossen op zeer voedselarm zand</t>
  </si>
  <si>
    <t>91D0</t>
  </si>
  <si>
    <t>91D0 - Veenbossen</t>
  </si>
  <si>
    <t>91E0</t>
  </si>
  <si>
    <t>91E0 - Valleibossen, Elzenbroekbossen en zachthoutooibossen</t>
  </si>
  <si>
    <t>91F0</t>
  </si>
  <si>
    <t>91F0 - Hardhoutooibossen</t>
  </si>
  <si>
    <t>stikstofgevoelig habitat</t>
  </si>
  <si>
    <t>x</t>
  </si>
  <si>
    <t>Prioritaire habitats (cfr https://natura2000.vlaanderen.be/natuurdoelenrealiseren)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</si>
</sst>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Fill="1"/>
    <xf numFmtId="0" fontId="0" fillId="0" borderId="1" xfId="0" quotePrefix="1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0" xfId="0" applyFill="1" applyBorder="1"/>
    <xf numFmtId="49" fontId="0" fillId="0" borderId="1" xfId="0" quotePrefix="1" applyNumberFormat="1" applyFill="1" applyBorder="1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/>
    <xf numFmtId="0" fontId="1" fillId="0" borderId="0" xfId="0" applyFont="1" applyFill="1" applyAlignment="1">
      <alignment horizontal="left" wrapText="1"/>
    </xf>
    <xf numFmtId="0" fontId="0" fillId="0" borderId="2" xfId="0" applyFill="1" applyBorder="1"/>
    <xf numFmtId="0" fontId="0" fillId="0" borderId="2" xfId="0" applyFill="1" applyBorder="1" applyAlignment="1">
      <alignment vertical="top" wrapText="1"/>
    </xf>
    <xf numFmtId="49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9156-CE44-485F-8E5F-AB363FF50413}">
  <dimension ref="A1:G204"/>
  <sheetViews>
    <sheetView tabSelected="1" topLeftCell="B1" workbookViewId="0">
      <selection activeCell="D65" sqref="D65"/>
    </sheetView>
  </sheetViews>
  <sheetFormatPr defaultColWidth="9.109375" defaultRowHeight="14.4" x14ac:dyDescent="0.3"/>
  <cols>
    <col min="1" max="1" width="8.88671875" hidden="1" customWidth="1"/>
    <col min="2" max="2" width="20.6640625" style="3" bestFit="1" customWidth="1"/>
    <col min="3" max="3" width="77.6640625" customWidth="1"/>
    <col min="4" max="4" width="45.44140625" customWidth="1"/>
    <col min="5" max="5" width="0" hidden="1" customWidth="1"/>
    <col min="6" max="6" width="12" hidden="1" customWidth="1"/>
    <col min="7" max="7" width="16.44140625" customWidth="1"/>
  </cols>
  <sheetData>
    <row r="1" spans="1:7" ht="61.2" customHeight="1" x14ac:dyDescent="0.3">
      <c r="A1" t="s">
        <v>0</v>
      </c>
      <c r="B1" s="1" t="s">
        <v>1</v>
      </c>
      <c r="C1" s="2" t="s">
        <v>2</v>
      </c>
      <c r="D1" s="2" t="s">
        <v>67</v>
      </c>
      <c r="E1" t="s">
        <v>3</v>
      </c>
      <c r="F1" t="s">
        <v>4</v>
      </c>
      <c r="G1" s="2" t="s">
        <v>65</v>
      </c>
    </row>
    <row r="2" spans="1:7" s="5" customFormat="1" x14ac:dyDescent="0.3">
      <c r="A2" s="5">
        <v>2</v>
      </c>
      <c r="B2" s="6">
        <v>1130</v>
      </c>
      <c r="C2" s="7" t="s">
        <v>5</v>
      </c>
      <c r="D2" s="7"/>
      <c r="E2" s="5" t="e">
        <f>VLOOKUP(B2,#REF!,2,FALSE)</f>
        <v>#REF!</v>
      </c>
      <c r="F2" s="5" t="s">
        <v>6</v>
      </c>
      <c r="G2" s="18"/>
    </row>
    <row r="3" spans="1:7" s="5" customFormat="1" x14ac:dyDescent="0.3">
      <c r="A3" s="5">
        <v>3</v>
      </c>
      <c r="B3" s="6">
        <v>1140</v>
      </c>
      <c r="C3" s="7" t="s">
        <v>7</v>
      </c>
      <c r="D3" s="7" t="s">
        <v>66</v>
      </c>
      <c r="E3" s="5" t="e">
        <f>VLOOKUP(B3,#REF!,2,FALSE)</f>
        <v>#REF!</v>
      </c>
      <c r="F3" s="5" t="s">
        <v>6</v>
      </c>
      <c r="G3" s="18"/>
    </row>
    <row r="4" spans="1:7" s="5" customFormat="1" x14ac:dyDescent="0.3">
      <c r="A4" s="5">
        <v>4</v>
      </c>
      <c r="B4" s="8" t="s">
        <v>8</v>
      </c>
      <c r="C4" s="7" t="s">
        <v>9</v>
      </c>
      <c r="D4" s="7"/>
      <c r="E4" s="5" t="e">
        <f>VLOOKUP(B4,#REF!,2,FALSE)</f>
        <v>#REF!</v>
      </c>
      <c r="F4" s="5" t="s">
        <v>6</v>
      </c>
      <c r="G4" s="18" t="s">
        <v>66</v>
      </c>
    </row>
    <row r="5" spans="1:7" s="5" customFormat="1" x14ac:dyDescent="0.3">
      <c r="A5" s="5">
        <v>67</v>
      </c>
      <c r="B5" s="8" t="s">
        <v>10</v>
      </c>
      <c r="C5" s="7" t="s">
        <v>11</v>
      </c>
      <c r="D5" s="7"/>
      <c r="E5" s="5" t="e">
        <f>VLOOKUP(B5,#REF!,2,FALSE)</f>
        <v>#REF!</v>
      </c>
      <c r="F5" s="5" t="s">
        <v>6</v>
      </c>
      <c r="G5" s="18" t="s">
        <v>66</v>
      </c>
    </row>
    <row r="6" spans="1:7" s="5" customFormat="1" x14ac:dyDescent="0.3">
      <c r="A6" s="5">
        <v>5</v>
      </c>
      <c r="B6" s="6">
        <v>1320</v>
      </c>
      <c r="C6" s="7" t="s">
        <v>12</v>
      </c>
      <c r="D6" s="7" t="s">
        <v>66</v>
      </c>
      <c r="E6" s="5" t="e">
        <f>VLOOKUP(B6,#REF!,2,FALSE)</f>
        <v>#REF!</v>
      </c>
      <c r="F6" s="5" t="s">
        <v>6</v>
      </c>
      <c r="G6" s="18" t="s">
        <v>66</v>
      </c>
    </row>
    <row r="7" spans="1:7" s="5" customFormat="1" x14ac:dyDescent="0.3">
      <c r="A7" s="5">
        <v>6</v>
      </c>
      <c r="B7" s="8" t="s">
        <v>13</v>
      </c>
      <c r="C7" s="7" t="s">
        <v>14</v>
      </c>
      <c r="D7" s="7"/>
      <c r="E7" s="5" t="e">
        <f>VLOOKUP(B7,#REF!,2,FALSE)</f>
        <v>#REF!</v>
      </c>
      <c r="F7" s="5" t="s">
        <v>6</v>
      </c>
      <c r="G7" s="18" t="s">
        <v>66</v>
      </c>
    </row>
    <row r="8" spans="1:7" s="5" customFormat="1" x14ac:dyDescent="0.3">
      <c r="A8" s="5">
        <v>71</v>
      </c>
      <c r="B8" s="8" t="s">
        <v>15</v>
      </c>
      <c r="C8" s="7" t="s">
        <v>16</v>
      </c>
      <c r="D8" s="7"/>
      <c r="E8" s="5" t="e">
        <f>VLOOKUP(B8,#REF!,2,FALSE)</f>
        <v>#REF!</v>
      </c>
      <c r="F8" s="5" t="s">
        <v>6</v>
      </c>
      <c r="G8" s="18" t="s">
        <v>66</v>
      </c>
    </row>
    <row r="9" spans="1:7" s="5" customFormat="1" x14ac:dyDescent="0.3">
      <c r="A9" s="5">
        <v>7</v>
      </c>
      <c r="B9" s="6">
        <v>2110</v>
      </c>
      <c r="C9" s="7" t="s">
        <v>17</v>
      </c>
      <c r="D9" s="7" t="s">
        <v>66</v>
      </c>
      <c r="E9" s="5" t="e">
        <f>VLOOKUP(B9,#REF!,2,FALSE)</f>
        <v>#REF!</v>
      </c>
      <c r="F9" s="5" t="s">
        <v>6</v>
      </c>
      <c r="G9" s="18" t="s">
        <v>66</v>
      </c>
    </row>
    <row r="10" spans="1:7" s="5" customFormat="1" x14ac:dyDescent="0.3">
      <c r="A10" s="5">
        <v>8</v>
      </c>
      <c r="B10" s="6">
        <v>2120</v>
      </c>
      <c r="C10" s="7" t="s">
        <v>18</v>
      </c>
      <c r="D10" s="7" t="s">
        <v>66</v>
      </c>
      <c r="E10" s="5" t="e">
        <f>VLOOKUP(B10,#REF!,2,FALSE)</f>
        <v>#REF!</v>
      </c>
      <c r="F10" s="5" t="s">
        <v>6</v>
      </c>
      <c r="G10" s="18" t="s">
        <v>66</v>
      </c>
    </row>
    <row r="11" spans="1:7" s="5" customFormat="1" x14ac:dyDescent="0.3">
      <c r="A11" s="5">
        <v>9</v>
      </c>
      <c r="B11" s="6">
        <v>2130</v>
      </c>
      <c r="C11" s="7" t="s">
        <v>19</v>
      </c>
      <c r="D11" s="7" t="s">
        <v>66</v>
      </c>
      <c r="E11" s="5" t="e">
        <f>VLOOKUP(B11,#REF!,2,FALSE)</f>
        <v>#REF!</v>
      </c>
      <c r="F11" s="5" t="s">
        <v>6</v>
      </c>
      <c r="G11" s="18" t="s">
        <v>66</v>
      </c>
    </row>
    <row r="12" spans="1:7" s="5" customFormat="1" x14ac:dyDescent="0.3">
      <c r="A12" s="5">
        <v>10</v>
      </c>
      <c r="B12" s="6">
        <v>2150</v>
      </c>
      <c r="C12" s="7" t="s">
        <v>20</v>
      </c>
      <c r="D12" s="7"/>
      <c r="E12" s="5" t="e">
        <f>VLOOKUP(B12,#REF!,2,FALSE)</f>
        <v>#REF!</v>
      </c>
      <c r="F12" s="5" t="s">
        <v>6</v>
      </c>
      <c r="G12" s="18" t="s">
        <v>66</v>
      </c>
    </row>
    <row r="13" spans="1:7" s="5" customFormat="1" x14ac:dyDescent="0.3">
      <c r="A13" s="5">
        <v>11</v>
      </c>
      <c r="B13" s="6">
        <v>2160</v>
      </c>
      <c r="C13" s="7" t="s">
        <v>21</v>
      </c>
      <c r="D13" s="7" t="s">
        <v>66</v>
      </c>
      <c r="E13" s="5" t="e">
        <f>VLOOKUP(B13,#REF!,2,FALSE)</f>
        <v>#REF!</v>
      </c>
      <c r="F13" s="5" t="s">
        <v>6</v>
      </c>
      <c r="G13" s="18" t="s">
        <v>66</v>
      </c>
    </row>
    <row r="14" spans="1:7" s="5" customFormat="1" x14ac:dyDescent="0.3">
      <c r="A14" s="5">
        <v>12</v>
      </c>
      <c r="B14" s="6">
        <v>2170</v>
      </c>
      <c r="C14" s="7" t="s">
        <v>22</v>
      </c>
      <c r="D14" s="7" t="s">
        <v>66</v>
      </c>
      <c r="E14" s="5" t="e">
        <f>VLOOKUP(B14,#REF!,2,FALSE)</f>
        <v>#REF!</v>
      </c>
      <c r="F14" s="5" t="s">
        <v>6</v>
      </c>
      <c r="G14" s="18" t="s">
        <v>66</v>
      </c>
    </row>
    <row r="15" spans="1:7" s="5" customFormat="1" x14ac:dyDescent="0.3">
      <c r="A15" s="5">
        <v>13</v>
      </c>
      <c r="B15" s="6">
        <v>2180</v>
      </c>
      <c r="C15" s="7" t="s">
        <v>23</v>
      </c>
      <c r="D15" s="7"/>
      <c r="E15" s="5" t="e">
        <f>VLOOKUP(B15,#REF!,2,FALSE)</f>
        <v>#REF!</v>
      </c>
      <c r="F15" s="5" t="s">
        <v>6</v>
      </c>
      <c r="G15" s="18" t="s">
        <v>66</v>
      </c>
    </row>
    <row r="16" spans="1:7" s="5" customFormat="1" x14ac:dyDescent="0.3">
      <c r="A16" s="5">
        <v>14</v>
      </c>
      <c r="B16" s="6">
        <v>2190</v>
      </c>
      <c r="C16" s="7" t="s">
        <v>24</v>
      </c>
      <c r="D16" s="7" t="s">
        <v>66</v>
      </c>
      <c r="E16" s="5" t="e">
        <f>VLOOKUP(B16,#REF!,2,FALSE)</f>
        <v>#REF!</v>
      </c>
      <c r="F16" s="5" t="s">
        <v>6</v>
      </c>
      <c r="G16" s="18" t="s">
        <v>66</v>
      </c>
    </row>
    <row r="17" spans="1:7" s="5" customFormat="1" x14ac:dyDescent="0.3">
      <c r="A17" s="5">
        <v>15</v>
      </c>
      <c r="B17" s="6">
        <v>2310</v>
      </c>
      <c r="C17" s="7" t="s">
        <v>25</v>
      </c>
      <c r="D17" s="7"/>
      <c r="E17" s="5" t="e">
        <f>VLOOKUP(B17,#REF!,2,FALSE)</f>
        <v>#REF!</v>
      </c>
      <c r="F17" s="5" t="s">
        <v>6</v>
      </c>
      <c r="G17" s="18" t="s">
        <v>66</v>
      </c>
    </row>
    <row r="18" spans="1:7" s="5" customFormat="1" x14ac:dyDescent="0.3">
      <c r="A18" s="5">
        <v>16</v>
      </c>
      <c r="B18" s="6">
        <v>2330</v>
      </c>
      <c r="C18" s="7" t="s">
        <v>26</v>
      </c>
      <c r="D18" s="7"/>
      <c r="E18" s="5" t="e">
        <f>VLOOKUP(B18,#REF!,2,FALSE)</f>
        <v>#REF!</v>
      </c>
      <c r="F18" s="5" t="s">
        <v>6</v>
      </c>
      <c r="G18" s="18" t="s">
        <v>66</v>
      </c>
    </row>
    <row r="19" spans="1:7" s="5" customFormat="1" ht="15.6" customHeight="1" x14ac:dyDescent="0.3">
      <c r="A19" s="5">
        <v>17</v>
      </c>
      <c r="B19" s="9">
        <v>3110</v>
      </c>
      <c r="C19" s="10" t="s">
        <v>27</v>
      </c>
      <c r="D19" s="10"/>
      <c r="E19" s="5" t="e">
        <f>VLOOKUP(B19,#REF!,2,FALSE)</f>
        <v>#REF!</v>
      </c>
      <c r="F19" s="5" t="s">
        <v>6</v>
      </c>
      <c r="G19" s="19" t="s">
        <v>66</v>
      </c>
    </row>
    <row r="20" spans="1:7" s="5" customFormat="1" ht="14.4" customHeight="1" x14ac:dyDescent="0.3">
      <c r="A20" s="5">
        <v>18</v>
      </c>
      <c r="B20" s="9">
        <v>3130</v>
      </c>
      <c r="C20" s="10" t="s">
        <v>28</v>
      </c>
      <c r="D20" s="10"/>
      <c r="E20" s="5" t="e">
        <f>VLOOKUP(B20,#REF!,2,FALSE)</f>
        <v>#REF!</v>
      </c>
      <c r="F20" s="5" t="s">
        <v>6</v>
      </c>
      <c r="G20" s="19" t="s">
        <v>66</v>
      </c>
    </row>
    <row r="21" spans="1:7" s="5" customFormat="1" ht="15" customHeight="1" x14ac:dyDescent="0.3">
      <c r="A21" s="5">
        <v>19</v>
      </c>
      <c r="B21" s="11">
        <v>3140</v>
      </c>
      <c r="C21" s="12" t="s">
        <v>29</v>
      </c>
      <c r="D21" s="12" t="s">
        <v>66</v>
      </c>
      <c r="E21" s="5" t="e">
        <f>VLOOKUP(B21,#REF!,2,FALSE)</f>
        <v>#REF!</v>
      </c>
      <c r="F21" s="5" t="s">
        <v>6</v>
      </c>
      <c r="G21" s="18" t="s">
        <v>66</v>
      </c>
    </row>
    <row r="22" spans="1:7" s="5" customFormat="1" x14ac:dyDescent="0.3">
      <c r="A22" s="5">
        <v>20</v>
      </c>
      <c r="B22" s="6">
        <v>3150</v>
      </c>
      <c r="C22" s="7" t="s">
        <v>30</v>
      </c>
      <c r="D22" s="7"/>
      <c r="E22" s="5" t="e">
        <f>VLOOKUP(B22,#REF!,2,FALSE)</f>
        <v>#REF!</v>
      </c>
      <c r="F22" s="5" t="s">
        <v>6</v>
      </c>
      <c r="G22" s="18" t="s">
        <v>66</v>
      </c>
    </row>
    <row r="23" spans="1:7" s="5" customFormat="1" ht="14.4" customHeight="1" x14ac:dyDescent="0.3">
      <c r="A23" s="5">
        <v>22</v>
      </c>
      <c r="B23" s="9">
        <v>3160</v>
      </c>
      <c r="C23" s="10" t="s">
        <v>31</v>
      </c>
      <c r="D23" s="10"/>
      <c r="E23" s="5" t="e">
        <f>VLOOKUP(B23,#REF!,2,FALSE)</f>
        <v>#REF!</v>
      </c>
      <c r="F23" s="5" t="s">
        <v>6</v>
      </c>
      <c r="G23" s="19" t="s">
        <v>66</v>
      </c>
    </row>
    <row r="24" spans="1:7" s="5" customFormat="1" x14ac:dyDescent="0.3">
      <c r="A24" s="5">
        <v>23</v>
      </c>
      <c r="B24" s="6">
        <v>3260</v>
      </c>
      <c r="C24" s="7" t="s">
        <v>32</v>
      </c>
      <c r="D24" s="7"/>
      <c r="E24" s="5" t="e">
        <f>VLOOKUP(B24,#REF!,2,FALSE)</f>
        <v>#REF!</v>
      </c>
      <c r="F24" s="5" t="s">
        <v>6</v>
      </c>
      <c r="G24" s="18"/>
    </row>
    <row r="25" spans="1:7" s="5" customFormat="1" x14ac:dyDescent="0.3">
      <c r="A25" s="5">
        <v>24</v>
      </c>
      <c r="B25" s="6">
        <v>3270</v>
      </c>
      <c r="C25" s="7" t="s">
        <v>33</v>
      </c>
      <c r="D25" s="7"/>
      <c r="E25" s="5" t="e">
        <f>VLOOKUP(B25,#REF!,2,FALSE)</f>
        <v>#REF!</v>
      </c>
      <c r="F25" s="5" t="s">
        <v>6</v>
      </c>
      <c r="G25" s="18"/>
    </row>
    <row r="26" spans="1:7" s="5" customFormat="1" x14ac:dyDescent="0.3">
      <c r="A26" s="5">
        <v>25</v>
      </c>
      <c r="B26" s="6">
        <v>4010</v>
      </c>
      <c r="C26" s="7" t="s">
        <v>34</v>
      </c>
      <c r="D26" s="7"/>
      <c r="E26" s="5" t="e">
        <f>VLOOKUP(B26,#REF!,2,FALSE)</f>
        <v>#REF!</v>
      </c>
      <c r="F26" s="5" t="s">
        <v>6</v>
      </c>
      <c r="G26" s="18" t="s">
        <v>66</v>
      </c>
    </row>
    <row r="27" spans="1:7" s="5" customFormat="1" x14ac:dyDescent="0.3">
      <c r="A27" s="5">
        <v>26</v>
      </c>
      <c r="B27" s="6">
        <v>4030</v>
      </c>
      <c r="C27" s="7" t="s">
        <v>35</v>
      </c>
      <c r="D27" s="7"/>
      <c r="E27" s="5" t="e">
        <f>VLOOKUP(B27,#REF!,2,FALSE)</f>
        <v>#REF!</v>
      </c>
      <c r="F27" s="5" t="s">
        <v>6</v>
      </c>
      <c r="G27" s="18" t="s">
        <v>66</v>
      </c>
    </row>
    <row r="28" spans="1:7" s="5" customFormat="1" x14ac:dyDescent="0.3">
      <c r="A28" s="5">
        <v>27</v>
      </c>
      <c r="B28" s="6">
        <v>5130</v>
      </c>
      <c r="C28" s="7" t="s">
        <v>36</v>
      </c>
      <c r="D28" s="7"/>
      <c r="E28" s="5" t="e">
        <f>VLOOKUP(B28,#REF!,2,FALSE)</f>
        <v>#REF!</v>
      </c>
      <c r="F28" s="5" t="s">
        <v>6</v>
      </c>
      <c r="G28" s="18" t="s">
        <v>66</v>
      </c>
    </row>
    <row r="29" spans="1:7" s="5" customFormat="1" x14ac:dyDescent="0.3">
      <c r="A29" s="5">
        <v>28</v>
      </c>
      <c r="B29" s="14" t="s">
        <v>37</v>
      </c>
      <c r="C29" s="7" t="s">
        <v>38</v>
      </c>
      <c r="D29" s="7"/>
      <c r="E29" s="5" t="e">
        <f>VLOOKUP(B29,#REF!,2,FALSE)</f>
        <v>#REF!</v>
      </c>
      <c r="F29" s="5" t="s">
        <v>6</v>
      </c>
      <c r="G29" s="18"/>
    </row>
    <row r="30" spans="1:7" s="5" customFormat="1" ht="18" customHeight="1" x14ac:dyDescent="0.3">
      <c r="A30" s="5">
        <v>29</v>
      </c>
      <c r="B30" s="9">
        <v>6120</v>
      </c>
      <c r="C30" s="10" t="s">
        <v>39</v>
      </c>
      <c r="D30" s="10"/>
      <c r="E30" s="5" t="e">
        <f>VLOOKUP(B30,#REF!,2,FALSE)</f>
        <v>#REF!</v>
      </c>
      <c r="F30" s="5" t="s">
        <v>6</v>
      </c>
      <c r="G30" s="19" t="s">
        <v>66</v>
      </c>
    </row>
    <row r="31" spans="1:7" s="5" customFormat="1" x14ac:dyDescent="0.3">
      <c r="A31" s="5">
        <v>30</v>
      </c>
      <c r="B31" s="6">
        <v>6210</v>
      </c>
      <c r="C31" s="7" t="s">
        <v>40</v>
      </c>
      <c r="D31" s="7" t="s">
        <v>66</v>
      </c>
      <c r="E31" s="5" t="e">
        <f>VLOOKUP(B31,#REF!,2,FALSE)</f>
        <v>#REF!</v>
      </c>
      <c r="F31" s="5" t="s">
        <v>6</v>
      </c>
      <c r="G31" s="18" t="s">
        <v>66</v>
      </c>
    </row>
    <row r="32" spans="1:7" s="5" customFormat="1" x14ac:dyDescent="0.3">
      <c r="A32" s="5">
        <v>31</v>
      </c>
      <c r="B32" s="6">
        <v>6230</v>
      </c>
      <c r="C32" s="7" t="s">
        <v>41</v>
      </c>
      <c r="D32" s="7"/>
      <c r="E32" s="5" t="e">
        <f>VLOOKUP(B32,#REF!,2,FALSE)</f>
        <v>#REF!</v>
      </c>
      <c r="F32" s="5" t="s">
        <v>6</v>
      </c>
      <c r="G32" s="18" t="s">
        <v>66</v>
      </c>
    </row>
    <row r="33" spans="1:7" s="5" customFormat="1" x14ac:dyDescent="0.3">
      <c r="A33" s="5">
        <v>32</v>
      </c>
      <c r="B33" s="6">
        <v>6410</v>
      </c>
      <c r="C33" s="7" t="s">
        <v>42</v>
      </c>
      <c r="D33" s="7"/>
      <c r="E33" s="5" t="e">
        <f>VLOOKUP(B33,#REF!,2,FALSE)</f>
        <v>#REF!</v>
      </c>
      <c r="F33" s="5" t="s">
        <v>6</v>
      </c>
      <c r="G33" s="18" t="s">
        <v>66</v>
      </c>
    </row>
    <row r="34" spans="1:7" s="5" customFormat="1" x14ac:dyDescent="0.3">
      <c r="A34" s="5">
        <v>33</v>
      </c>
      <c r="B34" s="6">
        <v>6430</v>
      </c>
      <c r="C34" s="7" t="s">
        <v>43</v>
      </c>
      <c r="D34" s="7"/>
      <c r="E34" s="5" t="e">
        <f>VLOOKUP(B34,#REF!,2,FALSE)</f>
        <v>#REF!</v>
      </c>
      <c r="F34" s="5" t="s">
        <v>6</v>
      </c>
      <c r="G34" s="18"/>
    </row>
    <row r="35" spans="1:7" s="5" customFormat="1" x14ac:dyDescent="0.3">
      <c r="A35" s="5">
        <v>117</v>
      </c>
      <c r="B35" s="6">
        <v>6510</v>
      </c>
      <c r="C35" s="7" t="s">
        <v>44</v>
      </c>
      <c r="D35" s="7"/>
      <c r="E35" s="5" t="e">
        <f>VLOOKUP(#REF!,#REF!,2,FALSE)</f>
        <v>#REF!</v>
      </c>
      <c r="F35" s="5" t="s">
        <v>6</v>
      </c>
      <c r="G35" s="18" t="s">
        <v>66</v>
      </c>
    </row>
    <row r="36" spans="1:7" s="5" customFormat="1" x14ac:dyDescent="0.3">
      <c r="A36" s="5">
        <v>35</v>
      </c>
      <c r="B36" s="6">
        <v>7110</v>
      </c>
      <c r="C36" s="7" t="s">
        <v>45</v>
      </c>
      <c r="D36" s="7" t="s">
        <v>66</v>
      </c>
      <c r="E36" s="5" t="e">
        <f>VLOOKUP(B36,#REF!,2,FALSE)</f>
        <v>#REF!</v>
      </c>
      <c r="F36" s="5" t="s">
        <v>6</v>
      </c>
      <c r="G36" s="18" t="s">
        <v>66</v>
      </c>
    </row>
    <row r="37" spans="1:7" s="5" customFormat="1" x14ac:dyDescent="0.3">
      <c r="A37" s="5">
        <v>36</v>
      </c>
      <c r="B37" s="14">
        <v>7120</v>
      </c>
      <c r="C37" s="7" t="s">
        <v>46</v>
      </c>
      <c r="D37" s="7" t="s">
        <v>66</v>
      </c>
      <c r="E37" s="5" t="e">
        <f>VLOOKUP(B37,#REF!,2,FALSE)</f>
        <v>#REF!</v>
      </c>
      <c r="F37" s="5" t="s">
        <v>6</v>
      </c>
      <c r="G37" s="18"/>
    </row>
    <row r="38" spans="1:7" s="5" customFormat="1" x14ac:dyDescent="0.3">
      <c r="A38" s="5">
        <v>37</v>
      </c>
      <c r="B38" s="6">
        <v>7140</v>
      </c>
      <c r="C38" s="7" t="s">
        <v>47</v>
      </c>
      <c r="D38" s="7"/>
      <c r="E38" s="5" t="e">
        <f>VLOOKUP(B38,#REF!,2,FALSE)</f>
        <v>#REF!</v>
      </c>
      <c r="F38" s="5" t="s">
        <v>6</v>
      </c>
      <c r="G38" s="18" t="s">
        <v>66</v>
      </c>
    </row>
    <row r="39" spans="1:7" s="5" customFormat="1" x14ac:dyDescent="0.3">
      <c r="A39" s="5">
        <v>38</v>
      </c>
      <c r="B39" s="6">
        <v>7150</v>
      </c>
      <c r="C39" s="7" t="s">
        <v>48</v>
      </c>
      <c r="D39" s="7"/>
      <c r="E39" s="5" t="e">
        <f>VLOOKUP(B39,#REF!,2,FALSE)</f>
        <v>#REF!</v>
      </c>
      <c r="F39" s="5" t="s">
        <v>6</v>
      </c>
      <c r="G39" s="18"/>
    </row>
    <row r="40" spans="1:7" s="5" customFormat="1" x14ac:dyDescent="0.3">
      <c r="A40" s="5">
        <v>39</v>
      </c>
      <c r="B40" s="6">
        <v>7210</v>
      </c>
      <c r="C40" s="7" t="s">
        <v>49</v>
      </c>
      <c r="D40" s="7"/>
      <c r="E40" s="5" t="e">
        <f>VLOOKUP(B40,#REF!,2,FALSE)</f>
        <v>#REF!</v>
      </c>
      <c r="F40" s="5" t="s">
        <v>6</v>
      </c>
      <c r="G40" s="18" t="s">
        <v>66</v>
      </c>
    </row>
    <row r="41" spans="1:7" s="5" customFormat="1" x14ac:dyDescent="0.3">
      <c r="A41" s="5">
        <v>40</v>
      </c>
      <c r="B41" s="6">
        <v>7220</v>
      </c>
      <c r="C41" s="7" t="s">
        <v>50</v>
      </c>
      <c r="D41" s="7" t="s">
        <v>66</v>
      </c>
      <c r="E41" s="5" t="e">
        <f>VLOOKUP(B41,#REF!,2,FALSE)</f>
        <v>#REF!</v>
      </c>
      <c r="F41" s="5" t="s">
        <v>6</v>
      </c>
      <c r="G41" s="18" t="s">
        <v>66</v>
      </c>
    </row>
    <row r="42" spans="1:7" s="5" customFormat="1" x14ac:dyDescent="0.3">
      <c r="A42" s="5">
        <v>41</v>
      </c>
      <c r="B42" s="6">
        <v>7230</v>
      </c>
      <c r="C42" s="7" t="s">
        <v>51</v>
      </c>
      <c r="D42" s="7" t="s">
        <v>66</v>
      </c>
      <c r="E42" s="5" t="e">
        <f>VLOOKUP(B42,#REF!,2,FALSE)</f>
        <v>#REF!</v>
      </c>
      <c r="F42" s="5" t="s">
        <v>6</v>
      </c>
      <c r="G42" s="18" t="s">
        <v>66</v>
      </c>
    </row>
    <row r="43" spans="1:7" s="5" customFormat="1" x14ac:dyDescent="0.3">
      <c r="A43" s="5">
        <v>42</v>
      </c>
      <c r="B43" s="6">
        <v>8310</v>
      </c>
      <c r="C43" s="7" t="s">
        <v>52</v>
      </c>
      <c r="D43" s="7" t="s">
        <v>66</v>
      </c>
      <c r="E43" s="5" t="e">
        <f>VLOOKUP(B43,#REF!,2,FALSE)</f>
        <v>#REF!</v>
      </c>
      <c r="F43" s="5" t="s">
        <v>6</v>
      </c>
      <c r="G43" s="18"/>
    </row>
    <row r="44" spans="1:7" s="5" customFormat="1" x14ac:dyDescent="0.3">
      <c r="A44" s="5">
        <v>43</v>
      </c>
      <c r="B44" s="6">
        <v>9110</v>
      </c>
      <c r="C44" s="7" t="s">
        <v>53</v>
      </c>
      <c r="D44" s="7"/>
      <c r="E44" s="5" t="e">
        <f>VLOOKUP(B44,#REF!,2,FALSE)</f>
        <v>#REF!</v>
      </c>
      <c r="F44" s="5" t="s">
        <v>6</v>
      </c>
      <c r="G44" s="18" t="s">
        <v>66</v>
      </c>
    </row>
    <row r="45" spans="1:7" s="5" customFormat="1" x14ac:dyDescent="0.3">
      <c r="A45" s="5">
        <v>44</v>
      </c>
      <c r="B45" s="6">
        <v>9120</v>
      </c>
      <c r="C45" s="7" t="s">
        <v>54</v>
      </c>
      <c r="D45" s="7"/>
      <c r="E45" s="5" t="e">
        <f>VLOOKUP(B45,#REF!,2,FALSE)</f>
        <v>#REF!</v>
      </c>
      <c r="F45" s="5" t="s">
        <v>6</v>
      </c>
      <c r="G45" s="18" t="s">
        <v>66</v>
      </c>
    </row>
    <row r="46" spans="1:7" s="5" customFormat="1" x14ac:dyDescent="0.3">
      <c r="A46" s="5">
        <v>45</v>
      </c>
      <c r="B46" s="6">
        <v>9130</v>
      </c>
      <c r="C46" s="7" t="s">
        <v>55</v>
      </c>
      <c r="D46" s="7"/>
      <c r="E46" s="5" t="e">
        <f>VLOOKUP(B46,#REF!,2,FALSE)</f>
        <v>#REF!</v>
      </c>
      <c r="F46" s="5" t="s">
        <v>6</v>
      </c>
      <c r="G46" s="18" t="s">
        <v>66</v>
      </c>
    </row>
    <row r="47" spans="1:7" s="5" customFormat="1" x14ac:dyDescent="0.3">
      <c r="A47" s="5">
        <v>46</v>
      </c>
      <c r="B47" s="6">
        <v>9150</v>
      </c>
      <c r="C47" s="7" t="s">
        <v>56</v>
      </c>
      <c r="D47" s="7" t="s">
        <v>66</v>
      </c>
      <c r="E47" s="5" t="e">
        <f>VLOOKUP(B47,#REF!,2,FALSE)</f>
        <v>#REF!</v>
      </c>
      <c r="F47" s="5" t="s">
        <v>6</v>
      </c>
      <c r="G47" s="18" t="s">
        <v>66</v>
      </c>
    </row>
    <row r="48" spans="1:7" s="5" customFormat="1" x14ac:dyDescent="0.3">
      <c r="A48" s="5">
        <v>47</v>
      </c>
      <c r="B48" s="6">
        <v>9160</v>
      </c>
      <c r="C48" s="7" t="s">
        <v>57</v>
      </c>
      <c r="D48" s="7"/>
      <c r="E48" s="5" t="e">
        <f>VLOOKUP(B48,#REF!,2,FALSE)</f>
        <v>#REF!</v>
      </c>
      <c r="F48" s="5" t="s">
        <v>6</v>
      </c>
      <c r="G48" s="18" t="s">
        <v>66</v>
      </c>
    </row>
    <row r="49" spans="1:7" s="5" customFormat="1" x14ac:dyDescent="0.3">
      <c r="A49" s="5">
        <v>50</v>
      </c>
      <c r="B49" s="6">
        <v>9190</v>
      </c>
      <c r="C49" s="7" t="s">
        <v>58</v>
      </c>
      <c r="D49" s="7"/>
      <c r="E49" s="5" t="e">
        <f>VLOOKUP(B49,#REF!,2,FALSE)</f>
        <v>#REF!</v>
      </c>
      <c r="F49" s="5" t="s">
        <v>6</v>
      </c>
      <c r="G49" s="18" t="s">
        <v>66</v>
      </c>
    </row>
    <row r="50" spans="1:7" s="5" customFormat="1" x14ac:dyDescent="0.3">
      <c r="A50" s="5">
        <v>122</v>
      </c>
      <c r="B50" s="8" t="s">
        <v>59</v>
      </c>
      <c r="C50" s="7" t="s">
        <v>60</v>
      </c>
      <c r="D50" s="7"/>
      <c r="E50" s="5" t="e">
        <f>VLOOKUP(B50,#REF!,2,FALSE)</f>
        <v>#REF!</v>
      </c>
      <c r="F50" s="5" t="s">
        <v>6</v>
      </c>
      <c r="G50" s="18"/>
    </row>
    <row r="51" spans="1:7" s="5" customFormat="1" x14ac:dyDescent="0.3">
      <c r="A51" s="5">
        <v>49</v>
      </c>
      <c r="B51" s="14" t="s">
        <v>61</v>
      </c>
      <c r="C51" s="7" t="s">
        <v>62</v>
      </c>
      <c r="D51" s="7"/>
      <c r="E51" s="5" t="e">
        <f>VLOOKUP(B51,#REF!,2,FALSE)</f>
        <v>#REF!</v>
      </c>
      <c r="F51" s="5" t="s">
        <v>6</v>
      </c>
      <c r="G51" s="18" t="s">
        <v>66</v>
      </c>
    </row>
    <row r="52" spans="1:7" s="5" customFormat="1" x14ac:dyDescent="0.3">
      <c r="A52" s="5">
        <v>48</v>
      </c>
      <c r="B52" s="8" t="s">
        <v>63</v>
      </c>
      <c r="C52" s="7" t="s">
        <v>64</v>
      </c>
      <c r="D52" s="7"/>
      <c r="E52" s="5" t="e">
        <f>VLOOKUP(B52,#REF!,2,FALSE)</f>
        <v>#REF!</v>
      </c>
      <c r="F52" s="5" t="s">
        <v>6</v>
      </c>
      <c r="G52" s="18" t="s">
        <v>66</v>
      </c>
    </row>
    <row r="53" spans="1:7" s="5" customFormat="1" x14ac:dyDescent="0.3">
      <c r="B53" s="20"/>
      <c r="C53" s="21"/>
      <c r="D53" s="21"/>
    </row>
    <row r="54" spans="1:7" s="5" customFormat="1" x14ac:dyDescent="0.3">
      <c r="B54" s="22"/>
      <c r="C54" s="13"/>
      <c r="D54" s="13"/>
    </row>
    <row r="55" spans="1:7" s="5" customFormat="1" x14ac:dyDescent="0.3">
      <c r="B55" s="23"/>
      <c r="C55" s="24"/>
      <c r="D55" s="24"/>
    </row>
    <row r="56" spans="1:7" s="5" customFormat="1" x14ac:dyDescent="0.3">
      <c r="B56" s="15"/>
    </row>
    <row r="57" spans="1:7" s="5" customFormat="1" x14ac:dyDescent="0.3">
      <c r="B57" s="16"/>
      <c r="C57" s="17"/>
      <c r="D57" s="17"/>
    </row>
    <row r="58" spans="1:7" s="5" customFormat="1" x14ac:dyDescent="0.3">
      <c r="B58" s="16"/>
    </row>
    <row r="59" spans="1:7" s="5" customFormat="1" x14ac:dyDescent="0.3">
      <c r="B59" s="16"/>
    </row>
    <row r="60" spans="1:7" s="5" customFormat="1" x14ac:dyDescent="0.3">
      <c r="B60" s="16"/>
      <c r="C60" s="17"/>
      <c r="D60" s="17"/>
    </row>
    <row r="61" spans="1:7" s="5" customFormat="1" x14ac:dyDescent="0.3">
      <c r="B61" s="16"/>
    </row>
    <row r="62" spans="1:7" s="5" customFormat="1" x14ac:dyDescent="0.3">
      <c r="B62" s="16"/>
    </row>
    <row r="63" spans="1:7" s="5" customFormat="1" x14ac:dyDescent="0.3">
      <c r="B63" s="16"/>
    </row>
    <row r="64" spans="1:7" s="5" customFormat="1" x14ac:dyDescent="0.3">
      <c r="B64" s="16"/>
    </row>
    <row r="65" spans="2:2" s="5" customFormat="1" x14ac:dyDescent="0.3">
      <c r="B65" s="16"/>
    </row>
    <row r="66" spans="2:2" s="5" customFormat="1" x14ac:dyDescent="0.3">
      <c r="B66" s="16"/>
    </row>
    <row r="67" spans="2:2" s="5" customFormat="1" x14ac:dyDescent="0.3">
      <c r="B67" s="16"/>
    </row>
    <row r="68" spans="2:2" s="5" customFormat="1" x14ac:dyDescent="0.3">
      <c r="B68" s="16"/>
    </row>
    <row r="69" spans="2:2" s="5" customFormat="1" x14ac:dyDescent="0.3">
      <c r="B69" s="16"/>
    </row>
    <row r="70" spans="2:2" s="5" customFormat="1" x14ac:dyDescent="0.3">
      <c r="B70" s="16"/>
    </row>
    <row r="71" spans="2:2" s="5" customFormat="1" x14ac:dyDescent="0.3">
      <c r="B71" s="16"/>
    </row>
    <row r="72" spans="2:2" s="5" customFormat="1" x14ac:dyDescent="0.3">
      <c r="B72" s="16"/>
    </row>
    <row r="73" spans="2:2" s="5" customFormat="1" x14ac:dyDescent="0.3">
      <c r="B73" s="16"/>
    </row>
    <row r="74" spans="2:2" s="5" customFormat="1" x14ac:dyDescent="0.3">
      <c r="B74" s="16"/>
    </row>
    <row r="75" spans="2:2" s="5" customFormat="1" x14ac:dyDescent="0.3">
      <c r="B75" s="16"/>
    </row>
    <row r="76" spans="2:2" s="5" customFormat="1" x14ac:dyDescent="0.3">
      <c r="B76" s="16"/>
    </row>
    <row r="77" spans="2:2" s="5" customFormat="1" x14ac:dyDescent="0.3">
      <c r="B77" s="16"/>
    </row>
    <row r="78" spans="2:2" s="5" customFormat="1" x14ac:dyDescent="0.3">
      <c r="B78" s="16"/>
    </row>
    <row r="79" spans="2:2" s="5" customFormat="1" x14ac:dyDescent="0.3">
      <c r="B79" s="16"/>
    </row>
    <row r="80" spans="2:2" x14ac:dyDescent="0.3">
      <c r="B80" s="4"/>
    </row>
    <row r="81" spans="2:2" x14ac:dyDescent="0.3">
      <c r="B81" s="4"/>
    </row>
    <row r="82" spans="2:2" x14ac:dyDescent="0.3">
      <c r="B82" s="4"/>
    </row>
    <row r="83" spans="2:2" x14ac:dyDescent="0.3">
      <c r="B83" s="4"/>
    </row>
    <row r="84" spans="2:2" x14ac:dyDescent="0.3">
      <c r="B84" s="4"/>
    </row>
    <row r="85" spans="2:2" x14ac:dyDescent="0.3">
      <c r="B85" s="4"/>
    </row>
    <row r="86" spans="2:2" x14ac:dyDescent="0.3">
      <c r="B86" s="4"/>
    </row>
    <row r="87" spans="2:2" x14ac:dyDescent="0.3">
      <c r="B87" s="4"/>
    </row>
    <row r="88" spans="2:2" x14ac:dyDescent="0.3">
      <c r="B88" s="4"/>
    </row>
    <row r="89" spans="2:2" x14ac:dyDescent="0.3">
      <c r="B89" s="4"/>
    </row>
    <row r="90" spans="2:2" x14ac:dyDescent="0.3">
      <c r="B90" s="4"/>
    </row>
    <row r="91" spans="2:2" x14ac:dyDescent="0.3">
      <c r="B91" s="4"/>
    </row>
    <row r="92" spans="2:2" x14ac:dyDescent="0.3">
      <c r="B92" s="4"/>
    </row>
    <row r="93" spans="2:2" x14ac:dyDescent="0.3">
      <c r="B93" s="4"/>
    </row>
    <row r="94" spans="2:2" x14ac:dyDescent="0.3">
      <c r="B94" s="4"/>
    </row>
    <row r="95" spans="2:2" x14ac:dyDescent="0.3">
      <c r="B95" s="4"/>
    </row>
    <row r="96" spans="2:2" x14ac:dyDescent="0.3">
      <c r="B96" s="4"/>
    </row>
    <row r="97" spans="2:2" x14ac:dyDescent="0.3">
      <c r="B97" s="4"/>
    </row>
    <row r="98" spans="2:2" x14ac:dyDescent="0.3">
      <c r="B98" s="4"/>
    </row>
    <row r="99" spans="2:2" x14ac:dyDescent="0.3">
      <c r="B99" s="4"/>
    </row>
    <row r="100" spans="2:2" x14ac:dyDescent="0.3">
      <c r="B100" s="4"/>
    </row>
    <row r="101" spans="2:2" x14ac:dyDescent="0.3">
      <c r="B101" s="4"/>
    </row>
    <row r="102" spans="2:2" x14ac:dyDescent="0.3">
      <c r="B102" s="4"/>
    </row>
    <row r="103" spans="2:2" x14ac:dyDescent="0.3">
      <c r="B103" s="4"/>
    </row>
    <row r="104" spans="2:2" x14ac:dyDescent="0.3">
      <c r="B104" s="4"/>
    </row>
    <row r="105" spans="2:2" x14ac:dyDescent="0.3">
      <c r="B105" s="4"/>
    </row>
    <row r="106" spans="2:2" x14ac:dyDescent="0.3">
      <c r="B106" s="4"/>
    </row>
    <row r="107" spans="2:2" x14ac:dyDescent="0.3">
      <c r="B107" s="4"/>
    </row>
    <row r="108" spans="2:2" x14ac:dyDescent="0.3">
      <c r="B108" s="4"/>
    </row>
    <row r="109" spans="2:2" x14ac:dyDescent="0.3">
      <c r="B109" s="4"/>
    </row>
    <row r="110" spans="2:2" x14ac:dyDescent="0.3">
      <c r="B110" s="4"/>
    </row>
    <row r="111" spans="2:2" x14ac:dyDescent="0.3">
      <c r="B111" s="4"/>
    </row>
    <row r="112" spans="2:2" x14ac:dyDescent="0.3">
      <c r="B112" s="4"/>
    </row>
    <row r="113" spans="2:2" x14ac:dyDescent="0.3">
      <c r="B113" s="4"/>
    </row>
    <row r="114" spans="2:2" x14ac:dyDescent="0.3">
      <c r="B114" s="4"/>
    </row>
    <row r="115" spans="2:2" x14ac:dyDescent="0.3">
      <c r="B115" s="4"/>
    </row>
    <row r="116" spans="2:2" x14ac:dyDescent="0.3">
      <c r="B116" s="4"/>
    </row>
    <row r="117" spans="2:2" x14ac:dyDescent="0.3">
      <c r="B117" s="4"/>
    </row>
    <row r="118" spans="2:2" x14ac:dyDescent="0.3">
      <c r="B118" s="4"/>
    </row>
    <row r="119" spans="2:2" x14ac:dyDescent="0.3">
      <c r="B119" s="4"/>
    </row>
    <row r="120" spans="2:2" x14ac:dyDescent="0.3">
      <c r="B120" s="4"/>
    </row>
    <row r="121" spans="2:2" x14ac:dyDescent="0.3">
      <c r="B121" s="4"/>
    </row>
    <row r="122" spans="2:2" x14ac:dyDescent="0.3">
      <c r="B122" s="4"/>
    </row>
    <row r="123" spans="2:2" x14ac:dyDescent="0.3">
      <c r="B123" s="4"/>
    </row>
    <row r="124" spans="2:2" x14ac:dyDescent="0.3">
      <c r="B124" s="4"/>
    </row>
    <row r="125" spans="2:2" x14ac:dyDescent="0.3">
      <c r="B125" s="4"/>
    </row>
    <row r="126" spans="2:2" x14ac:dyDescent="0.3">
      <c r="B126" s="4"/>
    </row>
    <row r="127" spans="2:2" x14ac:dyDescent="0.3">
      <c r="B127" s="4"/>
    </row>
    <row r="128" spans="2:2" x14ac:dyDescent="0.3">
      <c r="B128" s="4"/>
    </row>
    <row r="129" spans="2:2" x14ac:dyDescent="0.3">
      <c r="B129" s="4"/>
    </row>
    <row r="130" spans="2:2" x14ac:dyDescent="0.3">
      <c r="B130" s="4"/>
    </row>
    <row r="131" spans="2:2" x14ac:dyDescent="0.3">
      <c r="B131" s="4"/>
    </row>
    <row r="132" spans="2:2" x14ac:dyDescent="0.3">
      <c r="B132" s="4"/>
    </row>
    <row r="133" spans="2:2" x14ac:dyDescent="0.3">
      <c r="B133" s="4"/>
    </row>
    <row r="134" spans="2:2" x14ac:dyDescent="0.3">
      <c r="B134" s="4"/>
    </row>
    <row r="135" spans="2:2" x14ac:dyDescent="0.3">
      <c r="B135" s="4"/>
    </row>
    <row r="136" spans="2:2" x14ac:dyDescent="0.3">
      <c r="B136" s="4"/>
    </row>
    <row r="137" spans="2:2" x14ac:dyDescent="0.3">
      <c r="B137" s="4"/>
    </row>
    <row r="138" spans="2:2" x14ac:dyDescent="0.3">
      <c r="B138" s="4"/>
    </row>
    <row r="139" spans="2:2" x14ac:dyDescent="0.3">
      <c r="B139" s="4"/>
    </row>
    <row r="140" spans="2:2" x14ac:dyDescent="0.3">
      <c r="B140" s="4"/>
    </row>
    <row r="141" spans="2:2" x14ac:dyDescent="0.3">
      <c r="B141" s="4"/>
    </row>
    <row r="142" spans="2:2" x14ac:dyDescent="0.3">
      <c r="B142" s="4"/>
    </row>
    <row r="143" spans="2:2" x14ac:dyDescent="0.3">
      <c r="B143" s="4"/>
    </row>
    <row r="144" spans="2:2" x14ac:dyDescent="0.3">
      <c r="B144" s="4"/>
    </row>
    <row r="145" spans="2:2" x14ac:dyDescent="0.3">
      <c r="B145" s="4"/>
    </row>
    <row r="146" spans="2:2" x14ac:dyDescent="0.3">
      <c r="B146" s="4"/>
    </row>
    <row r="147" spans="2:2" x14ac:dyDescent="0.3">
      <c r="B147" s="4"/>
    </row>
    <row r="148" spans="2:2" x14ac:dyDescent="0.3">
      <c r="B148" s="4"/>
    </row>
    <row r="149" spans="2:2" x14ac:dyDescent="0.3">
      <c r="B149" s="4"/>
    </row>
    <row r="150" spans="2:2" x14ac:dyDescent="0.3">
      <c r="B150" s="4"/>
    </row>
    <row r="151" spans="2:2" x14ac:dyDescent="0.3">
      <c r="B151" s="4"/>
    </row>
    <row r="152" spans="2:2" x14ac:dyDescent="0.3">
      <c r="B152" s="4"/>
    </row>
    <row r="153" spans="2:2" x14ac:dyDescent="0.3">
      <c r="B153" s="4"/>
    </row>
    <row r="154" spans="2:2" x14ac:dyDescent="0.3">
      <c r="B154" s="4"/>
    </row>
    <row r="155" spans="2:2" x14ac:dyDescent="0.3">
      <c r="B155" s="4"/>
    </row>
    <row r="156" spans="2:2" x14ac:dyDescent="0.3">
      <c r="B156" s="4"/>
    </row>
    <row r="157" spans="2:2" x14ac:dyDescent="0.3">
      <c r="B157" s="4"/>
    </row>
    <row r="158" spans="2:2" x14ac:dyDescent="0.3">
      <c r="B158" s="4"/>
    </row>
    <row r="159" spans="2:2" x14ac:dyDescent="0.3">
      <c r="B159" s="4"/>
    </row>
    <row r="160" spans="2:2" x14ac:dyDescent="0.3">
      <c r="B160" s="4"/>
    </row>
    <row r="161" spans="2:2" x14ac:dyDescent="0.3">
      <c r="B161" s="4"/>
    </row>
    <row r="162" spans="2:2" x14ac:dyDescent="0.3">
      <c r="B162" s="4"/>
    </row>
    <row r="163" spans="2:2" x14ac:dyDescent="0.3">
      <c r="B163" s="4"/>
    </row>
    <row r="164" spans="2:2" x14ac:dyDescent="0.3">
      <c r="B164" s="4"/>
    </row>
    <row r="165" spans="2:2" x14ac:dyDescent="0.3">
      <c r="B165" s="4"/>
    </row>
    <row r="166" spans="2:2" x14ac:dyDescent="0.3">
      <c r="B166" s="4"/>
    </row>
    <row r="167" spans="2:2" x14ac:dyDescent="0.3">
      <c r="B167" s="4"/>
    </row>
    <row r="168" spans="2:2" x14ac:dyDescent="0.3">
      <c r="B168" s="4"/>
    </row>
    <row r="169" spans="2:2" x14ac:dyDescent="0.3">
      <c r="B169" s="4"/>
    </row>
    <row r="170" spans="2:2" x14ac:dyDescent="0.3">
      <c r="B170" s="4"/>
    </row>
    <row r="171" spans="2:2" x14ac:dyDescent="0.3">
      <c r="B171" s="4"/>
    </row>
    <row r="172" spans="2:2" x14ac:dyDescent="0.3">
      <c r="B172" s="4"/>
    </row>
    <row r="173" spans="2:2" x14ac:dyDescent="0.3">
      <c r="B173" s="4"/>
    </row>
    <row r="174" spans="2:2" x14ac:dyDescent="0.3">
      <c r="B174" s="4"/>
    </row>
    <row r="175" spans="2:2" x14ac:dyDescent="0.3">
      <c r="B175" s="4"/>
    </row>
    <row r="176" spans="2:2" x14ac:dyDescent="0.3">
      <c r="B176" s="4"/>
    </row>
    <row r="177" spans="2:2" x14ac:dyDescent="0.3">
      <c r="B177" s="4"/>
    </row>
    <row r="178" spans="2:2" x14ac:dyDescent="0.3">
      <c r="B178" s="4"/>
    </row>
    <row r="179" spans="2:2" x14ac:dyDescent="0.3">
      <c r="B179" s="4"/>
    </row>
    <row r="180" spans="2:2" x14ac:dyDescent="0.3">
      <c r="B180" s="4"/>
    </row>
    <row r="181" spans="2:2" x14ac:dyDescent="0.3">
      <c r="B181" s="4"/>
    </row>
    <row r="182" spans="2:2" x14ac:dyDescent="0.3">
      <c r="B182" s="4"/>
    </row>
    <row r="183" spans="2:2" x14ac:dyDescent="0.3">
      <c r="B183" s="4"/>
    </row>
    <row r="184" spans="2:2" x14ac:dyDescent="0.3">
      <c r="B184" s="4"/>
    </row>
    <row r="185" spans="2:2" x14ac:dyDescent="0.3">
      <c r="B185" s="4"/>
    </row>
    <row r="186" spans="2:2" x14ac:dyDescent="0.3">
      <c r="B186" s="4"/>
    </row>
    <row r="187" spans="2:2" x14ac:dyDescent="0.3">
      <c r="B187" s="4"/>
    </row>
    <row r="188" spans="2:2" x14ac:dyDescent="0.3">
      <c r="B188" s="4"/>
    </row>
    <row r="189" spans="2:2" x14ac:dyDescent="0.3">
      <c r="B189" s="4"/>
    </row>
    <row r="190" spans="2:2" x14ac:dyDescent="0.3">
      <c r="B190" s="4"/>
    </row>
    <row r="191" spans="2:2" x14ac:dyDescent="0.3">
      <c r="B191" s="4"/>
    </row>
    <row r="192" spans="2:2" x14ac:dyDescent="0.3">
      <c r="B192" s="4"/>
    </row>
    <row r="193" spans="2:2" x14ac:dyDescent="0.3">
      <c r="B193" s="4"/>
    </row>
    <row r="194" spans="2:2" x14ac:dyDescent="0.3">
      <c r="B194" s="4"/>
    </row>
    <row r="195" spans="2:2" x14ac:dyDescent="0.3">
      <c r="B195" s="4"/>
    </row>
    <row r="196" spans="2:2" x14ac:dyDescent="0.3">
      <c r="B196" s="4"/>
    </row>
    <row r="197" spans="2:2" x14ac:dyDescent="0.3">
      <c r="B197" s="4"/>
    </row>
    <row r="198" spans="2:2" x14ac:dyDescent="0.3">
      <c r="B198" s="4"/>
    </row>
    <row r="199" spans="2:2" x14ac:dyDescent="0.3">
      <c r="B199" s="4"/>
    </row>
    <row r="200" spans="2:2" x14ac:dyDescent="0.3">
      <c r="B200" s="4"/>
    </row>
    <row r="201" spans="2:2" x14ac:dyDescent="0.3">
      <c r="B201" s="4"/>
    </row>
    <row r="202" spans="2:2" x14ac:dyDescent="0.3">
      <c r="B202" s="4"/>
    </row>
    <row r="203" spans="2:2" x14ac:dyDescent="0.3">
      <c r="B203" s="4"/>
    </row>
    <row r="204" spans="2:2" x14ac:dyDescent="0.3">
      <c r="B20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S_x0020_Jaar xmlns="c2312655-1061-4efc-b3d0-583d0aef0aed">2022</AVES_x0020_Jaar>
    <AVES_x0020_Aanvrager xmlns="c2312655-1061-4efc-b3d0-583d0aef0aed" xsi:nil="true"/>
    <AVES_x0020_Status xmlns="c2312655-1061-4efc-b3d0-583d0aef0aed" xsi:nil="true"/>
    <AVES_x0020_Evaldoc_x0020__x003f_ xmlns="c2312655-1061-4efc-b3d0-583d0aef0aed">false</AVES_x0020_Evaldoc_x0020__x003f_>
    <k73866f5462a49e89c10e5d95b166a63 xmlns="c2312655-1061-4efc-b3d0-583d0aef0ae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Subsidie</TermName>
          <TermId xmlns="http://schemas.microsoft.com/office/infopath/2007/PartnerControls">758bebba-a0f9-41b4-a2f9-a2cf81a23271</TermId>
        </TermInfo>
      </Terms>
    </k73866f5462a49e89c10e5d95b166a63>
    <AVES_x0020_Proces xmlns="c2312655-1061-4efc-b3d0-583d0aef0aed">ProjectSubsidies Natuur</AVES_x0020_Proces>
    <AVES_x0020_DossierFasePSN xmlns="c2312655-1061-4efc-b3d0-583d0aef0aed">???</AVES_x0020_DossierFasePSN>
    <AVES_x0020_Dossierbeheerder xmlns="c2312655-1061-4efc-b3d0-583d0aef0aed">
      <UserInfo>
        <DisplayName/>
        <AccountId xsi:nil="true"/>
        <AccountType/>
      </UserInfo>
    </AVES_x0020_Dossierbeheerder>
    <AVES_x0020_Encours xmlns="c2312655-1061-4efc-b3d0-583d0aef0aed">???</AVES_x0020_Encours>
    <AVES_x0020_DossierRef xmlns="c2312655-1061-4efc-b3d0-583d0aef0aed" xsi:nil="true"/>
    <TaxCatchAll xmlns="9a9ec0f0-7796-43d0-ac1f-4c8c46ee0bd1">
      <Value>2</Value>
    </TaxCatchAll>
    <lcf76f155ced4ddcb4097134ff3c332f xmlns="040830e2-0875-431d-aa2d-b27432689f4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4084577C7374F864200413CDE62FF" ma:contentTypeVersion="31" ma:contentTypeDescription="Een nieuw document maken." ma:contentTypeScope="" ma:versionID="3e371912872f01fc176a38b012b7146e">
  <xsd:schema xmlns:xsd="http://www.w3.org/2001/XMLSchema" xmlns:xs="http://www.w3.org/2001/XMLSchema" xmlns:p="http://schemas.microsoft.com/office/2006/metadata/properties" xmlns:ns2="c2312655-1061-4efc-b3d0-583d0aef0aed" xmlns:ns3="9a9ec0f0-7796-43d0-ac1f-4c8c46ee0bd1" xmlns:ns4="040830e2-0875-431d-aa2d-b27432689f4d" targetNamespace="http://schemas.microsoft.com/office/2006/metadata/properties" ma:root="true" ma:fieldsID="60a50c8bac41decef78406d72879deb5" ns2:_="" ns3:_="" ns4:_="">
    <xsd:import namespace="c2312655-1061-4efc-b3d0-583d0aef0aed"/>
    <xsd:import namespace="9a9ec0f0-7796-43d0-ac1f-4c8c46ee0bd1"/>
    <xsd:import namespace="040830e2-0875-431d-aa2d-b27432689f4d"/>
    <xsd:element name="properties">
      <xsd:complexType>
        <xsd:sequence>
          <xsd:element name="documentManagement">
            <xsd:complexType>
              <xsd:all>
                <xsd:element ref="ns2:AVES_x0020_Proces"/>
                <xsd:element ref="ns2:AVES_x0020_Jaar" minOccurs="0"/>
                <xsd:element ref="ns2:AVES_x0020_Aanvrager" minOccurs="0"/>
                <xsd:element ref="ns2:AVES_x0020_DossierRef" minOccurs="0"/>
                <xsd:element ref="ns2:AVES_x0020_DossierFasePSN" minOccurs="0"/>
                <xsd:element ref="ns2:AVES_x0020_Evaldoc_x0020__x003f_" minOccurs="0"/>
                <xsd:element ref="ns2:AVES_x0020_Status" minOccurs="0"/>
                <xsd:element ref="ns2:AVES_x0020_Encours" minOccurs="0"/>
                <xsd:element ref="ns2:AVES_x0020_Dossierbeheerder" minOccurs="0"/>
                <xsd:element ref="ns2:k73866f5462a49e89c10e5d95b166a63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12655-1061-4efc-b3d0-583d0aef0aed" elementFormDefault="qualified">
    <xsd:import namespace="http://schemas.microsoft.com/office/2006/documentManagement/types"/>
    <xsd:import namespace="http://schemas.microsoft.com/office/infopath/2007/PartnerControls"/>
    <xsd:element name="AVES_x0020_Proces" ma:index="2" ma:displayName="AVES Proces" ma:default="???" ma:description="Processenlijst binnen AVES" ma:format="Dropdown" ma:internalName="AVES_x0020_Proces">
      <xsd:simpleType>
        <xsd:restriction base="dms:Choice">
          <xsd:enumeration value="???"/>
          <xsd:enumeration value="Aankoop ifv NatReservaat"/>
          <xsd:enumeration value="Aankoop ifv NatReservaat (Lotto)"/>
          <xsd:enumeration value="Bebossing BVR 2015"/>
          <xsd:enumeration value="Bebossing BVR 2020"/>
          <xsd:enumeration value="Eenmalige InrichtingsWerken ENR"/>
          <xsd:enumeration value="Groenjobs"/>
          <xsd:enumeration value="Grondwaardeverlies (oud)"/>
          <xsd:enumeration value="Herbebossing BVR 2015"/>
          <xsd:enumeration value="Inrichting Ifv sociale functie"/>
          <xsd:enumeration value="InvesteringsSubsidies Natuur"/>
          <xsd:enumeration value="Lokale vergroening"/>
          <xsd:enumeration value="NatuurInrichting - PDPO"/>
          <xsd:enumeration value="NatuurProjectOvereenkomsten"/>
          <xsd:enumeration value="Onthaalpoorten"/>
          <xsd:enumeration value="Ontheffing ifv ontbossing"/>
          <xsd:enumeration value="Pimp je Speelplaats"/>
          <xsd:enumeration value="ProjectSubsidies Natuur"/>
          <xsd:enumeration value="ProjectSubsidies Soorten"/>
          <xsd:enumeration value="Subsidie bosreservaten"/>
          <xsd:enumeration value="Subsidie erkende natuurreservaten"/>
          <xsd:enumeration value="Vervreemding aankoop ifv natres"/>
          <xsd:enumeration value="Vervreemding openbaar bos"/>
          <xsd:enumeration value="VogelOpvangCentra"/>
        </xsd:restriction>
      </xsd:simpleType>
    </xsd:element>
    <xsd:element name="AVES_x0020_Jaar" ma:index="3" nillable="true" ma:displayName="AVES Jaar" ma:decimals="0" ma:description="Jaartal" ma:format="Dropdown" ma:indexed="true" ma:internalName="AVES_x0020_Jaar" ma:percentage="FALSE">
      <xsd:simpleType>
        <xsd:restriction base="dms:Number">
          <xsd:maxInclusive value="3000"/>
          <xsd:minInclusive value="1900"/>
        </xsd:restriction>
      </xsd:simpleType>
    </xsd:element>
    <xsd:element name="AVES_x0020_Aanvrager" ma:index="4" nillable="true" ma:displayName="AVES Aanvrager" ma:description="Indiener/aanvrager van het dossier" ma:indexed="true" ma:internalName="AVES_x0020_Aanvrager">
      <xsd:simpleType>
        <xsd:restriction base="dms:Text">
          <xsd:maxLength value="255"/>
        </xsd:restriction>
      </xsd:simpleType>
    </xsd:element>
    <xsd:element name="AVES_x0020_DossierRef" ma:index="5" nillable="true" ma:displayName="AVES DossierRef" ma:description="Unieke referentie voor een dossier" ma:indexed="true" ma:internalName="AVES_x0020_DossierRef">
      <xsd:simpleType>
        <xsd:restriction base="dms:Text">
          <xsd:maxLength value="255"/>
        </xsd:restriction>
      </xsd:simpleType>
    </xsd:element>
    <xsd:element name="AVES_x0020_DossierFasePSN" ma:index="6" nillable="true" ma:displayName="AVES DossierFase" ma:default="???" ma:description="Geef de fase van het proces/dossier aan, bvb aanvraag, rapportering, verlenging, ..." ma:format="Dropdown" ma:internalName="AVES_x0020_DossierFasePSN">
      <xsd:simpleType>
        <xsd:restriction base="dms:Choice">
          <xsd:enumeration value="???"/>
          <xsd:enumeration value="Aanvraag"/>
          <xsd:enumeration value="Goedkeuring"/>
          <xsd:enumeration value="Vastlegging"/>
          <xsd:enumeration value="Betaling 1ste schijf"/>
          <xsd:enumeration value="Betaling 2de schijf"/>
          <xsd:enumeration value="Betaling saldo"/>
        </xsd:restriction>
      </xsd:simpleType>
    </xsd:element>
    <xsd:element name="AVES_x0020_Evaldoc_x0020__x003f_" ma:index="7" nillable="true" ma:displayName="Evaldoc ?" ma:default="0" ma:description="Geef hier aan of dit bestand gebruikt dient te worden voor de beoordeling van de subsidie- of betaalaanvraag" ma:format="Dropdown" ma:indexed="true" ma:internalName="AVES_x0020_Evaldoc_x0020__x003F_">
      <xsd:simpleType>
        <xsd:restriction base="dms:Boolean"/>
      </xsd:simpleType>
    </xsd:element>
    <xsd:element name="AVES_x0020_Status" ma:index="8" nillable="true" ma:displayName="AVES Status" ma:description="Actuele status van het dossier" ma:format="Dropdown" ma:indexed="true" ma:internalName="AVES_x0020_Status">
      <xsd:simpleType>
        <xsd:restriction base="dms:Choice">
          <xsd:enumeration value="Ingediend"/>
          <xsd:enumeration value="Wachten advies"/>
          <xsd:enumeration value="Bijk. info aangevraagd"/>
          <xsd:enumeration value="Afwerken beslissing"/>
          <xsd:enumeration value="Naar Minister/AG/AH"/>
          <xsd:enumeration value="Project in uitvoering"/>
          <xsd:enumeration value="Beoordeling na uitvoering"/>
          <xsd:enumeration value="Schuldvordering aangevraagd"/>
          <xsd:enumeration value="Afwerken uitbetaling"/>
          <xsd:enumeration value="On Hold"/>
          <xsd:enumeration value="Afgehandeld"/>
          <xsd:enumeration value="Uitbetaald"/>
          <xsd:enumeration value="Afgekeurd"/>
        </xsd:restriction>
      </xsd:simpleType>
    </xsd:element>
    <xsd:element name="AVES_x0020_Encours" ma:index="9" nillable="true" ma:displayName="AVES Encours" ma:default="???" ma:description="Geef hier aan wat er met de encours (overschot) van het vastgelegde bedrag dient te gebeuren na de uitbetaling" ma:format="Dropdown" ma:internalName="AVES_x0020_Encours">
      <xsd:simpleType>
        <xsd:restriction base="dms:Choice">
          <xsd:enumeration value="???"/>
          <xsd:enumeration value="Behouden"/>
          <xsd:enumeration value="Schrappen"/>
          <xsd:enumeration value="Geschrapt"/>
        </xsd:restriction>
      </xsd:simpleType>
    </xsd:element>
    <xsd:element name="AVES_x0020_Dossierbeheerder" ma:index="10" nillable="true" ma:displayName="AVES Dossierbeheerder" ma:description="De actuele dossierbeheerder" ma:list="UserInfo" ma:SharePointGroup="0" ma:internalName="AVES_x0020_Dossierbeheerd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73866f5462a49e89c10e5d95b166a63" ma:index="15" ma:taxonomy="true" ma:internalName="k73866f5462a49e89c10e5d95b166a63" ma:taxonomyFieldName="AVES_x0020_Vaste_x0020_Trefwoorden" ma:displayName="AVES Vaste Trefwoorden Test" ma:readOnly="false" ma:default="2;#Subsidie|758bebba-a0f9-41b4-a2f9-a2cf81a23271" ma:fieldId="{473866f5-462a-49e8-9c10-e5d95b166a63}" ma:taxonomyMulti="true" ma:sspId="49ca8161-7180-459b-a0ef-1a71cf6ffea5" ma:termSetId="c3da5d76-870e-4dd3-8a54-60227eced8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d75b8a8-cf24-42fc-ac7c-9dc4197e728d}" ma:internalName="TaxCatchAll" ma:showField="CatchAllData" ma:web="c2312655-1061-4efc-b3d0-583d0aef0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830e2-0875-431d-aa2d-b27432689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6F4C-D5E1-4BD9-98B3-5D89B0F5C1E5}">
  <ds:schemaRefs>
    <ds:schemaRef ds:uri="http://schemas.microsoft.com/office/2006/metadata/properties"/>
    <ds:schemaRef ds:uri="http://schemas.microsoft.com/office/infopath/2007/PartnerControls"/>
    <ds:schemaRef ds:uri="c2312655-1061-4efc-b3d0-583d0aef0aed"/>
    <ds:schemaRef ds:uri="9a9ec0f0-7796-43d0-ac1f-4c8c46ee0bd1"/>
    <ds:schemaRef ds:uri="040830e2-0875-431d-aa2d-b27432689f4d"/>
  </ds:schemaRefs>
</ds:datastoreItem>
</file>

<file path=customXml/itemProps2.xml><?xml version="1.0" encoding="utf-8"?>
<ds:datastoreItem xmlns:ds="http://schemas.openxmlformats.org/officeDocument/2006/customXml" ds:itemID="{C2384A6C-BCED-4DD8-B3E0-72158CB18A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1190B-A639-4CDC-96EC-B0B021E1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312655-1061-4efc-b3d0-583d0aef0aed"/>
    <ds:schemaRef ds:uri="9a9ec0f0-7796-43d0-ac1f-4c8c46ee0bd1"/>
    <ds:schemaRef ds:uri="040830e2-0875-431d-aa2d-b27432689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Menschaert, Jan</dc:creator>
  <cp:keywords/>
  <dc:description/>
  <cp:lastModifiedBy>Hardies Nele</cp:lastModifiedBy>
  <cp:revision/>
  <dcterms:created xsi:type="dcterms:W3CDTF">2020-01-17T11:03:14Z</dcterms:created>
  <dcterms:modified xsi:type="dcterms:W3CDTF">2026-01-29T15:40:01Z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0x010100DEE4084577C7374F864200413CDE62FF</vt:lpwstr>
  </property>
  <property fmtid="{D5CDD505-2E9C-101B-9397-08002B2CF9AE}" pid="3" name="AVES Vaste Trefwoorden">
    <vt:lpwstr>2;#Subsidie|758bebba-a0f9-41b4-a2f9-a2cf81a23271</vt:lpwstr>
  </property>
  <property fmtid="{D5CDD505-2E9C-101B-9397-08002B2CF9AE}" pid="4" name="AVES_x0020_Vaste_x0020_Trefwoorden">
    <vt:lpwstr>2;#Subsidie|758bebba-a0f9-41b4-a2f9-a2cf81a23271</vt:lpwstr>
  </property>
  <property fmtid="{D5CDD505-2E9C-101B-9397-08002B2CF9AE}" pid="5" name="MediaServiceImageTags">
    <vt:lpwstr/>
  </property>
</Properties>
</file>